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keskisuomi-my.sharepoint.com/personal/mari_saalamo_keskisuomi_fi/Documents/Lomakkeet/Lomakkeet 2024_2025/Päivitetyt AKKE 20.2.2025/"/>
    </mc:Choice>
  </mc:AlternateContent>
  <xr:revisionPtr revIDLastSave="53" documentId="8_{287546CF-64F2-4AC0-8390-B545791512C9}" xr6:coauthVersionLast="47" xr6:coauthVersionMax="47" xr10:uidLastSave="{9E485F66-0B81-41AD-86B2-25E92504B688}"/>
  <bookViews>
    <workbookView xWindow="28680" yWindow="-120" windowWidth="29040" windowHeight="15720" xr2:uid="{00000000-000D-0000-FFFF-FFFF00000000}"/>
  </bookViews>
  <sheets>
    <sheet name="Tehtävänkuvaus vakiosivukulu" sheetId="8" r:id="rId1"/>
    <sheet name="Tehtävänkuvaus yksikkökustannus" sheetId="7" r:id="rId2"/>
    <sheet name="Aputaulukko" sheetId="9" state="hidden" r:id="rId3"/>
  </sheets>
  <externalReferences>
    <externalReference r:id="rId4"/>
  </externalReferences>
  <definedNames>
    <definedName name="_xlnm.Print_Area" localSheetId="0">'Tehtävänkuvaus vakiosivukulu'!$A$1:$L$70</definedName>
    <definedName name="_xlnm.Print_Area" localSheetId="1">'Tehtävänkuvaus yksikkökustannus'!$A$1:$L$87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8" l="1"/>
  <c r="H29" i="8"/>
  <c r="H30" i="8" s="1"/>
  <c r="H32" i="8" s="1"/>
  <c r="I29" i="8"/>
  <c r="I30" i="8" s="1"/>
  <c r="I32" i="8" s="1"/>
  <c r="G29" i="8"/>
  <c r="J27" i="8"/>
  <c r="J29" i="8" l="1"/>
  <c r="G30" i="8"/>
  <c r="J30" i="8" s="1"/>
  <c r="G32" i="8" l="1"/>
  <c r="J32" i="8" s="1"/>
  <c r="J34" i="7"/>
  <c r="G31" i="7"/>
  <c r="G35" i="7" s="1"/>
  <c r="H35" i="7" l="1"/>
  <c r="I35" i="7"/>
  <c r="J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5C3B50D7-FC21-4EDE-803F-6FBC5FDC2EBD}">
      <text>
        <r>
          <rPr>
            <sz val="9"/>
            <color indexed="81"/>
            <rFont val="Tahoma"/>
            <family val="2"/>
          </rPr>
          <t>Täydennä kuvaava tehtävänimike, joka eroaa selkeästi muista hankkeen tehtävänimikkeistä.</t>
        </r>
      </text>
    </comment>
    <comment ref="B13" authorId="0" shapeId="0" xr:uid="{E5928B0A-189A-48A5-A157-CF6DDCABB03B}">
      <text>
        <r>
          <rPr>
            <sz val="9"/>
            <color indexed="81"/>
            <rFont val="Tahoma"/>
            <family val="2"/>
          </rPr>
          <t>Työaika kokonaisina kuukausina hankkeen aikana.</t>
        </r>
      </text>
    </comment>
    <comment ref="B15" authorId="1" shapeId="0" xr:uid="{76E65E41-00B6-4929-8FEF-9D1811FCB569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D27" authorId="0" shapeId="0" xr:uid="{DFAE8838-0E2C-4004-8C4E-22E4E6FE0378}">
      <text>
        <r>
          <rPr>
            <sz val="9"/>
            <color indexed="81"/>
            <rFont val="Tahoma"/>
            <family val="2"/>
          </rPr>
          <t>Keskimääräinen hankkeelle tehtävän työajan osuus, jonka mukaan kuukausittainen palkkakustannus kohdennetaan hankkeen kustannuspaikalle. Ota huomioon mahdollisen lyhennetyn työajan vaikutus työaikaosuuteen.</t>
        </r>
      </text>
    </comment>
    <comment ref="B35" authorId="2" shapeId="0" xr:uid="{A2CBFCEB-FCBF-49C7-B26F-FA84EF19DA94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 
</t>
        </r>
      </text>
    </comment>
    <comment ref="B41" authorId="1" shapeId="0" xr:uid="{CE3121C6-FCAB-4773-BD53-81649399E06F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F49" authorId="0" shapeId="0" xr:uid="{7878959A-9ED0-4BDE-B0D6-A29C2407A4F5}">
      <text>
        <r>
          <rPr>
            <sz val="9"/>
            <color indexed="81"/>
            <rFont val="Tahoma"/>
            <family val="2"/>
          </rPr>
          <t xml:space="preserve">Laske henkilön vuotuinen työaikaosuus jakamalla henkilötyökuukaudet hankkeen kokonaiskestolla (kk). Vuotuinen työaikaosuus eroaa kuukausittaisesta työaikaosuudesta (ylempi kysymys), jos henkilö </t>
        </r>
        <r>
          <rPr>
            <b/>
            <sz val="9"/>
            <color indexed="81"/>
            <rFont val="Tahoma"/>
            <family val="2"/>
          </rPr>
          <t>ei</t>
        </r>
        <r>
          <rPr>
            <sz val="9"/>
            <color indexed="81"/>
            <rFont val="Tahoma"/>
            <family val="2"/>
          </rPr>
          <t xml:space="preserve"> työskentele </t>
        </r>
        <r>
          <rPr>
            <b/>
            <sz val="9"/>
            <color indexed="81"/>
            <rFont val="Tahoma"/>
            <family val="2"/>
          </rPr>
          <t>koko hankeaikaa.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2" shapeId="0" xr:uid="{B2177836-95B4-46FC-82AF-1350FFD72513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60" authorId="0" shapeId="0" xr:uid="{0869B0C5-76AF-425A-B2AC-A84CEE5C11A9}">
      <text>
        <r>
          <rPr>
            <sz val="9"/>
            <color indexed="81"/>
            <rFont val="Tahoma"/>
            <family val="2"/>
          </rPr>
          <t>Täytä henkilön nimitieto, kun hanke alkaa ja henkilö aloittaa työtehtävänsä.</t>
        </r>
        <r>
          <rPr>
            <b/>
            <sz val="9"/>
            <color indexed="81"/>
            <rFont val="Tahoma"/>
            <family val="2"/>
          </rPr>
          <t xml:space="preserve"> 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E0AA4696-3E78-427C-8215-6DFBE8933170}">
      <text>
        <r>
          <rPr>
            <sz val="9"/>
            <color indexed="81"/>
            <rFont val="Tahoma"/>
            <family val="2"/>
          </rPr>
          <t xml:space="preserve">Täydennä kuvaava tehtävänimike, joka eroaa selkeästi muista hankkeen tehtävänimikkeistä.
</t>
        </r>
      </text>
    </comment>
    <comment ref="B13" authorId="0" shapeId="0" xr:uid="{3792B38D-F3C2-45B7-94BC-E1CDA7626A72}">
      <text>
        <r>
          <rPr>
            <sz val="9"/>
            <color indexed="81"/>
            <rFont val="Tahoma"/>
            <family val="2"/>
          </rPr>
          <t xml:space="preserve">Työaika kokonaisina kuukausina hankkeen aikana.
</t>
        </r>
      </text>
    </comment>
    <comment ref="B15" authorId="0" shapeId="0" xr:uid="{41AB509E-AF4D-4F43-A8A7-313A288A1338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B36" authorId="1" shapeId="0" xr:uid="{8975A61B-EBFF-4E50-89C6-A584D075AE4C}">
      <text>
        <r>
          <rPr>
            <sz val="9"/>
            <color indexed="81"/>
            <rFont val="Tahoma"/>
            <family val="2"/>
          </rPr>
          <t xml:space="preserve">Merkitse prosenttiosuutena henkilön vuosittain tälle hankkeelle tehtävän työajan osuus. Jos henkilö on tiedossa, ota huomioon mahdollisen lyhennetyn työajan vaikutus työaikaosuuteen. </t>
        </r>
      </text>
    </comment>
    <comment ref="B38" authorId="2" shapeId="0" xr:uid="{49D87EFC-3B80-45E5-B732-29EEA0D7E73F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</t>
        </r>
      </text>
    </comment>
    <comment ref="B44" authorId="1" shapeId="0" xr:uid="{52305FC8-E93D-4B02-B9BE-9F4465CD9885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B52" authorId="2" shapeId="0" xr:uid="{89C49E21-369A-4AF8-80BA-1B9724377D90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75" authorId="0" shapeId="0" xr:uid="{30ACDFBC-3BAE-4278-B872-0A52CF89196A}">
      <text>
        <r>
          <rPr>
            <sz val="9"/>
            <color indexed="81"/>
            <rFont val="Tahoma"/>
            <family val="2"/>
          </rPr>
          <t xml:space="preserve">Täytä henkilön nimitieto, kun hanke alkaa ja henkilö aloittaa työtehtävänsä. </t>
        </r>
        <r>
          <rPr>
            <b/>
            <sz val="9"/>
            <color indexed="81"/>
            <rFont val="Tahoma"/>
            <family val="2"/>
          </rPr>
          <t>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sharedStrings.xml><?xml version="1.0" encoding="utf-8"?>
<sst xmlns="http://schemas.openxmlformats.org/spreadsheetml/2006/main" count="103" uniqueCount="67">
  <si>
    <t>Hankkeen nimi</t>
  </si>
  <si>
    <t>Toteuttaja</t>
  </si>
  <si>
    <t>Tehtävänimike</t>
  </si>
  <si>
    <t>Henkilötyökuukaudet</t>
  </si>
  <si>
    <t>Yhteensä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</si>
  <si>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</si>
  <si>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</si>
  <si>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</si>
  <si>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</si>
  <si>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</si>
  <si>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Työaikaosuuden (%) mukainen palkka</t>
  </si>
  <si>
    <t>Palkan sivukulut (26,44 %; ammattikorkeakoulun opetushenkilöllä 20,42 %)</t>
  </si>
  <si>
    <t>Työaikaosuuden mukainen palkka yhteensä (sis. sivukulut)</t>
  </si>
  <si>
    <t>Työn kesto hankkeelle</t>
  </si>
  <si>
    <t>Tehtävän kokonaispalkka (ei sisällä työnantajan lakisääteisiä sivukuluja)</t>
  </si>
  <si>
    <t>Alueiden kestävän kasvun ja elinvoiman tukemisen määräraha (AKKE)</t>
  </si>
  <si>
    <t>Vuotuinen bruttotyövoimakustannus (ilman sivukuluja ja lomarahaa)</t>
  </si>
  <si>
    <t>Hankkeen työtunnit</t>
  </si>
  <si>
    <t>Huom! Täytä taulukoiden valkoiset solut, harmaissa soluissa on laskentakaavat valmiina.</t>
  </si>
  <si>
    <t>Lähetä lomake sähköisesti allekirjoitettuna tai käsin allekirjoitettuna skannattuna tiedostona rahoitushakemuksen liitteenä.</t>
  </si>
  <si>
    <t>Palkka yhteensä (sis. sivukulut)</t>
  </si>
  <si>
    <t>Yksikkökustannus (bruttokustannus + sivukulut / 1720 h)</t>
  </si>
  <si>
    <t>Vakuutan, että ilmoitetut tiedot ovat oikein</t>
  </si>
  <si>
    <t>Vuotuisen bruttotyövoimakustannuksen laskentatapa</t>
  </si>
  <si>
    <t>Bruttotyövoimakustannusten määrittämisessä käytetty aineisto</t>
  </si>
  <si>
    <t>Asiakirjan nimi</t>
  </si>
  <si>
    <t>Bruttotyövoimakustannuksien määrittämisestä vastaava henkilö, mikäli eri kun esihenkilö</t>
  </si>
  <si>
    <t>Vakuutan, että ilmoitetut tiedot ovat oikeat ja ilmoitettuun vuotuiseen bruttotyövoimakustannukseen ei sisälly:</t>
  </si>
  <si>
    <t>ylityökorvauksia eikä tulospalkkioita</t>
  </si>
  <si>
    <t>luontoisetuja, bonuksia ja muita niihin rinnastettavia työantajan vapaaehtoisesti maksamia tai hanketyöhön liittymättömiä eriä</t>
  </si>
  <si>
    <t>Hankkeen palkkakustannukset</t>
  </si>
  <si>
    <t>1. Tehtävän tai henkilön todellinen palkka</t>
  </si>
  <si>
    <t>2. Johdettu asiakirjoista ja mukautettu 12 kuukauden jaksoa vastaavaksi</t>
  </si>
  <si>
    <t>3. Keskiarvo saman palkkaluokan työntekijöiden tai vastaavien tehtävien palkkakustannuksista</t>
  </si>
  <si>
    <t>5. Työehtosopimus, ammattiliiton palkkasuositus tai tilasto</t>
  </si>
  <si>
    <t>6. Mukautettu aiemmin osa-aikaisena työskennelleen palkasta</t>
  </si>
  <si>
    <t>7. Yhdistelmä edellä mainituista määrittelytavoista (2-6)</t>
  </si>
  <si>
    <t>Valitse alasvetovalikosta vuotuisen bruttotyövoimakustannuksen laskentatapa</t>
  </si>
  <si>
    <t>Bruttotyövoimakustannuksien ajanjakso (12kk)</t>
  </si>
  <si>
    <t>Osuus henkilön vuotuisesta työajasta (%)</t>
  </si>
  <si>
    <t>Palkkakustannusten kohtuullisuuden osoittaminen</t>
  </si>
  <si>
    <t>työnantajan sivukuluja ja lomarahaa</t>
  </si>
  <si>
    <t>Valitse asiakirja</t>
  </si>
  <si>
    <t>Palkkalaskelma</t>
  </si>
  <si>
    <t>Työehtosopimus</t>
  </si>
  <si>
    <t>Tilasto</t>
  </si>
  <si>
    <t>Ammattiliiton suositus</t>
  </si>
  <si>
    <t>Muu</t>
  </si>
  <si>
    <t>Ammattikorkeakoulun opetushenkilö</t>
  </si>
  <si>
    <t>-</t>
  </si>
  <si>
    <t>Valitse vuosi</t>
  </si>
  <si>
    <t xml:space="preserve">Ilmoita henkilön vuotuinen työaikaosuus (10-100 %)  </t>
  </si>
  <si>
    <t>pp.kk.vvvv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</si>
  <si>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hakijaorganisaatiolla ja päivittämään sitä tarvittaessa alueiden kehittämisen ja Euroopan unionin alue- ja rakennepolitiikan hankkeiden rahoittamisesta annetun lain (757/2021) 25 ja 46§:n sekä tukipäätöksen ehtojen mukaisesti.</t>
    </r>
  </si>
  <si>
    <r>
      <rPr>
        <b/>
        <sz val="10"/>
        <rFont val="Tahoma"/>
        <family val="2"/>
      </rPr>
      <t>Sitoudun säilyttämään kaiken bruttotyövoimakustannuksen määrittämiseen käytetyn todentavan aineiston</t>
    </r>
    <r>
      <rPr>
        <sz val="10"/>
        <rFont val="Tahoma"/>
        <family val="2"/>
      </rPr>
      <t xml:space="preserve"> tuensaajalla itsellään alueiden kehittämisen ja Euroopan unionin alue- ja rakennepolitiikan hankkeiden rahoittamisesta annetun lain (757/2021) 25 ja 46§:n sekä tukipäätöksen ehtojen mukaisesti.</t>
    </r>
  </si>
  <si>
    <t>•</t>
  </si>
  <si>
    <t>Tämä tehtävänkuvauslomake koskee henkilöä:</t>
  </si>
  <si>
    <t>Yksikkökustannusmalli</t>
  </si>
  <si>
    <t>TEHTÄVÄNKUVAUSLOMAKE</t>
  </si>
  <si>
    <t>Vakiosivukulumalli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</si>
  <si>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 ja päivittämään sitä tarvittaessa alueiden kehittämisen ja Euroopan unionin alue- ja rakennepolitiikan hankkeiden rahoittamisesta annetun lain (757/2021) 25 ja 46§:n sekä tukipäätöksen ehtojen mukaisesti.</t>
    </r>
  </si>
  <si>
    <t>Perustele, jos henkilön ilmoitettu vuotuinen työaika on pienempi kuin 20 % vuotuisesta työajasta</t>
  </si>
  <si>
    <t>Työntekijän pääasialliset tehtävät hankkeessa</t>
  </si>
  <si>
    <t>Perustele tehtävän ja palkkakustannusten tarpeellisuus</t>
  </si>
  <si>
    <t>4. Keskiarvo riittävän lähellä olevista vastaavista palkkakustannuksista</t>
  </si>
  <si>
    <t>Työntekijän kokonaispalkka/kk</t>
  </si>
  <si>
    <t>Työkuukausien 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</si>
</sst>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color rgb="FF44578F"/>
      <name val="Tahoma"/>
      <family val="2"/>
    </font>
    <font>
      <sz val="11"/>
      <color rgb="FF44578F"/>
      <name val="Calibri"/>
      <family val="2"/>
      <scheme val="minor"/>
    </font>
    <font>
      <b/>
      <sz val="11"/>
      <color rgb="FF44578F"/>
      <name val="Tahoma"/>
      <family val="2"/>
    </font>
    <font>
      <b/>
      <sz val="11"/>
      <color rgb="FF44578F"/>
      <name val="Calibri"/>
      <family val="2"/>
      <scheme val="minor"/>
    </font>
    <font>
      <b/>
      <sz val="14"/>
      <color rgb="FF319C92"/>
      <name val="Tahoma"/>
      <family val="2"/>
    </font>
    <font>
      <sz val="11"/>
      <color rgb="FF319C92"/>
      <name val="Calibri"/>
      <family val="2"/>
      <scheme val="minor"/>
    </font>
    <font>
      <sz val="11"/>
      <color rgb="FF319C92"/>
      <name val="Tahoma"/>
      <family val="2"/>
    </font>
    <font>
      <b/>
      <sz val="11"/>
      <color rgb="FF319C92"/>
      <name val="Tahoma"/>
      <family val="2"/>
    </font>
    <font>
      <b/>
      <sz val="11"/>
      <color rgb="FF319C92"/>
      <name val="Calibri"/>
      <family val="2"/>
      <scheme val="minor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D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/>
    <xf numFmtId="0" fontId="5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0" borderId="0" xfId="0" applyFont="1"/>
    <xf numFmtId="0" fontId="3" fillId="0" borderId="0" xfId="0" applyFont="1"/>
    <xf numFmtId="10" fontId="3" fillId="0" borderId="0" xfId="0" applyNumberFormat="1" applyFont="1"/>
    <xf numFmtId="2" fontId="3" fillId="2" borderId="0" xfId="0" applyNumberFormat="1" applyFont="1" applyFill="1" applyAlignment="1" applyProtection="1">
      <alignment horizontal="left"/>
      <protection locked="0"/>
    </xf>
    <xf numFmtId="0" fontId="16" fillId="2" borderId="0" xfId="0" applyFont="1" applyFill="1"/>
    <xf numFmtId="14" fontId="17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9" fontId="4" fillId="2" borderId="0" xfId="0" applyNumberFormat="1" applyFont="1" applyFill="1" applyProtection="1">
      <protection locked="0"/>
    </xf>
    <xf numFmtId="0" fontId="3" fillId="3" borderId="0" xfId="0" applyFont="1" applyFill="1"/>
    <xf numFmtId="0" fontId="4" fillId="3" borderId="0" xfId="0" applyFont="1" applyFill="1"/>
    <xf numFmtId="0" fontId="3" fillId="3" borderId="0" xfId="0" quotePrefix="1" applyFont="1" applyFill="1" applyAlignment="1">
      <alignment horizontal="center"/>
    </xf>
    <xf numFmtId="0" fontId="8" fillId="3" borderId="0" xfId="0" applyFont="1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/>
    </xf>
    <xf numFmtId="4" fontId="4" fillId="3" borderId="1" xfId="0" applyNumberFormat="1" applyFont="1" applyFill="1" applyBorder="1"/>
    <xf numFmtId="0" fontId="4" fillId="3" borderId="0" xfId="0" applyFont="1" applyFill="1" applyAlignment="1" applyProtection="1">
      <alignment horizontal="center"/>
      <protection locked="0"/>
    </xf>
    <xf numFmtId="3" fontId="4" fillId="3" borderId="1" xfId="0" applyNumberFormat="1" applyFont="1" applyFill="1" applyBorder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wrapText="1"/>
    </xf>
    <xf numFmtId="4" fontId="4" fillId="2" borderId="6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9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4" fillId="3" borderId="0" xfId="0" applyFont="1" applyFill="1"/>
    <xf numFmtId="0" fontId="12" fillId="3" borderId="0" xfId="0" applyFont="1" applyFill="1"/>
    <xf numFmtId="0" fontId="18" fillId="3" borderId="0" xfId="0" applyFont="1" applyFill="1"/>
    <xf numFmtId="1" fontId="3" fillId="2" borderId="0" xfId="0" applyNumberFormat="1" applyFont="1" applyFill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/>
    <xf numFmtId="0" fontId="9" fillId="3" borderId="0" xfId="0" applyFont="1" applyFill="1"/>
    <xf numFmtId="0" fontId="1" fillId="0" borderId="0" xfId="0" applyFont="1"/>
    <xf numFmtId="0" fontId="6" fillId="0" borderId="0" xfId="0" applyFont="1" applyAlignment="1">
      <alignment horizontal="left"/>
    </xf>
    <xf numFmtId="0" fontId="4" fillId="3" borderId="0" xfId="0" applyFont="1" applyFill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Protection="1">
      <protection locked="0"/>
    </xf>
    <xf numFmtId="0" fontId="9" fillId="2" borderId="0" xfId="0" applyFont="1" applyFill="1"/>
    <xf numFmtId="49" fontId="3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3" fillId="3" borderId="0" xfId="0" applyFont="1" applyFill="1" applyAlignment="1">
      <alignment wrapText="1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49" fontId="9" fillId="2" borderId="0" xfId="0" applyNumberFormat="1" applyFont="1" applyFill="1"/>
    <xf numFmtId="0" fontId="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0" fillId="2" borderId="0" xfId="0" applyFill="1"/>
    <xf numFmtId="0" fontId="3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4" fillId="3" borderId="3" xfId="0" applyFont="1" applyFill="1" applyBorder="1"/>
    <xf numFmtId="0" fontId="9" fillId="3" borderId="3" xfId="0" applyFont="1" applyFill="1" applyBorder="1"/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49" fontId="3" fillId="2" borderId="0" xfId="0" applyNumberFormat="1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49" fontId="3" fillId="2" borderId="5" xfId="0" applyNumberFormat="1" applyFont="1" applyFill="1" applyBorder="1"/>
    <xf numFmtId="49" fontId="9" fillId="2" borderId="4" xfId="0" applyNumberFormat="1" applyFont="1" applyFill="1" applyBorder="1"/>
    <xf numFmtId="49" fontId="9" fillId="2" borderId="7" xfId="0" applyNumberFormat="1" applyFont="1" applyFill="1" applyBorder="1"/>
    <xf numFmtId="0" fontId="22" fillId="3" borderId="0" xfId="0" applyFont="1" applyFill="1"/>
    <xf numFmtId="0" fontId="23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2" fillId="2" borderId="0" xfId="0" applyFont="1" applyFill="1"/>
    <xf numFmtId="0" fontId="0" fillId="0" borderId="2" xfId="0" applyBorder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4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0EDE8"/>
      <color rgb="FF319C92"/>
      <color rgb="FF44578F"/>
      <color rgb="FFE4DFEC"/>
      <color rgb="FFE5E5FF"/>
      <color rgb="FFF2E5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11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12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13.xml><?xml version="1.0" encoding="utf-8"?>
<formControlPr xmlns="http://schemas.microsoft.com/office/spreadsheetml/2009/9/main" objectType="Drop" dropStyle="combo" dx="22" fmlaRange="Aputaulukko!$A$4:$A$11" noThreeD="1" sel="1" val="0"/>
</file>

<file path=xl/ctrlProps/ctrlProp2.xml><?xml version="1.0" encoding="utf-8"?>
<formControlPr xmlns="http://schemas.microsoft.com/office/spreadsheetml/2009/9/main" objectType="Drop" dropLines="5" dropStyle="combo" dx="22" fmlaRange="[1]Aputaulukko!$A$24:$A$28" noThreeD="1" sel="1" val="0"/>
</file>

<file path=xl/ctrlProps/ctrlProp3.xml><?xml version="1.0" encoding="utf-8"?>
<formControlPr xmlns="http://schemas.microsoft.com/office/spreadsheetml/2009/9/main" objectType="Drop" dropLines="5" dropStyle="combo" dx="22" fmlaRange="[1]Aputaulukko!$A$24:$A$28" noThreeD="1" sel="1" val="0"/>
</file>

<file path=xl/ctrlProps/ctrlProp4.xml><?xml version="1.0" encoding="utf-8"?>
<formControlPr xmlns="http://schemas.microsoft.com/office/spreadsheetml/2009/9/main" objectType="Drop" dropLines="5" dropStyle="combo" dx="22" fmlaRange="[1]Aputaulukko!$A$24:$A$28" noThreeD="1" sel="1" val="0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7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8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9.xml><?xml version="1.0" encoding="utf-8"?>
<formControlPr xmlns="http://schemas.microsoft.com/office/spreadsheetml/2009/9/main" objectType="Drop" dropLines="5" dropStyle="combo" dx="22" fmlaRange="Aputaulukko!$A$24:$A$2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39035</xdr:colOff>
      <xdr:row>3</xdr:row>
      <xdr:rowOff>42219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0F93C3C-C732-4860-B8EE-53F3DA10F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9" t="22220" r="11975" b="25927"/>
        <a:stretch/>
      </xdr:blipFill>
      <xdr:spPr>
        <a:xfrm>
          <a:off x="0" y="0"/>
          <a:ext cx="2792493" cy="608303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35</xdr:row>
      <xdr:rowOff>2</xdr:rowOff>
    </xdr:from>
    <xdr:to>
      <xdr:col>10</xdr:col>
      <xdr:colOff>426974</xdr:colOff>
      <xdr:row>39</xdr:row>
      <xdr:rowOff>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4D98429B-27DB-FCFC-A542-DBE064471259}"/>
            </a:ext>
          </a:extLst>
        </xdr:cNvPr>
        <xdr:cNvSpPr txBox="1"/>
      </xdr:nvSpPr>
      <xdr:spPr>
        <a:xfrm>
          <a:off x="265966" y="6081348"/>
          <a:ext cx="8323200" cy="644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9524</xdr:colOff>
      <xdr:row>41</xdr:row>
      <xdr:rowOff>0</xdr:rowOff>
    </xdr:from>
    <xdr:to>
      <xdr:col>10</xdr:col>
      <xdr:colOff>426974</xdr:colOff>
      <xdr:row>47</xdr:row>
      <xdr:rowOff>731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15F8E995-353D-47B3-8070-BE8BA959A823}"/>
            </a:ext>
          </a:extLst>
        </xdr:cNvPr>
        <xdr:cNvSpPr txBox="1"/>
      </xdr:nvSpPr>
      <xdr:spPr>
        <a:xfrm>
          <a:off x="265966" y="7048500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19049</xdr:colOff>
      <xdr:row>51</xdr:row>
      <xdr:rowOff>0</xdr:rowOff>
    </xdr:from>
    <xdr:to>
      <xdr:col>11</xdr:col>
      <xdr:colOff>4210</xdr:colOff>
      <xdr:row>55</xdr:row>
      <xdr:rowOff>731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A6431552-C7D9-474A-8932-FE93D8CAEED9}"/>
            </a:ext>
          </a:extLst>
        </xdr:cNvPr>
        <xdr:cNvSpPr txBox="1"/>
      </xdr:nvSpPr>
      <xdr:spPr>
        <a:xfrm>
          <a:off x="275491" y="8367346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5862</xdr:colOff>
      <xdr:row>14</xdr:row>
      <xdr:rowOff>175846</xdr:rowOff>
    </xdr:from>
    <xdr:to>
      <xdr:col>10</xdr:col>
      <xdr:colOff>423312</xdr:colOff>
      <xdr:row>21</xdr:row>
      <xdr:rowOff>65942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853BCD33-675C-4AB6-8782-76144279A129}"/>
            </a:ext>
          </a:extLst>
        </xdr:cNvPr>
        <xdr:cNvSpPr txBox="1"/>
      </xdr:nvSpPr>
      <xdr:spPr>
        <a:xfrm>
          <a:off x="262304" y="2593731"/>
          <a:ext cx="8323200" cy="1047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11</xdr:row>
          <xdr:rowOff>76200</xdr:rowOff>
        </xdr:from>
        <xdr:to>
          <xdr:col>3</xdr:col>
          <xdr:colOff>180975</xdr:colOff>
          <xdr:row>13</xdr:row>
          <xdr:rowOff>85725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6</xdr:col>
          <xdr:colOff>885825</xdr:colOff>
          <xdr:row>25</xdr:row>
          <xdr:rowOff>171450</xdr:rowOff>
        </xdr:to>
        <xdr:sp macro="" textlink="">
          <xdr:nvSpPr>
            <xdr:cNvPr id="6179" name="Drop Down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56F2B27B-F3D6-4EC1-B320-96304E40F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9525</xdr:rowOff>
        </xdr:from>
        <xdr:to>
          <xdr:col>7</xdr:col>
          <xdr:colOff>885825</xdr:colOff>
          <xdr:row>25</xdr:row>
          <xdr:rowOff>171450</xdr:rowOff>
        </xdr:to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5CA3BC06-FC32-490F-B353-9B37007443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9525</xdr:rowOff>
        </xdr:from>
        <xdr:to>
          <xdr:col>8</xdr:col>
          <xdr:colOff>885825</xdr:colOff>
          <xdr:row>25</xdr:row>
          <xdr:rowOff>171450</xdr:rowOff>
        </xdr:to>
        <xdr:sp macro="" textlink="">
          <xdr:nvSpPr>
            <xdr:cNvPr id="6181" name="Drop Down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B34D186B-AF35-4902-A312-7673A80F0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0</xdr:rowOff>
    </xdr:from>
    <xdr:to>
      <xdr:col>3</xdr:col>
      <xdr:colOff>46243</xdr:colOff>
      <xdr:row>3</xdr:row>
      <xdr:rowOff>49642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9EAAA-5A72-4C40-A39D-86DB176C4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9" t="22220" r="11975" b="25927"/>
        <a:stretch/>
      </xdr:blipFill>
      <xdr:spPr>
        <a:xfrm>
          <a:off x="7327" y="0"/>
          <a:ext cx="2792493" cy="6090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11</xdr:row>
          <xdr:rowOff>85725</xdr:rowOff>
        </xdr:from>
        <xdr:to>
          <xdr:col>3</xdr:col>
          <xdr:colOff>171450</xdr:colOff>
          <xdr:row>13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23812</xdr:colOff>
      <xdr:row>38</xdr:row>
      <xdr:rowOff>17860</xdr:rowOff>
    </xdr:from>
    <xdr:to>
      <xdr:col>10</xdr:col>
      <xdr:colOff>428838</xdr:colOff>
      <xdr:row>42</xdr:row>
      <xdr:rowOff>22620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F35A611-76DA-41EB-812A-3C3CEC1CE5D2}"/>
            </a:ext>
          </a:extLst>
        </xdr:cNvPr>
        <xdr:cNvSpPr txBox="1"/>
      </xdr:nvSpPr>
      <xdr:spPr>
        <a:xfrm>
          <a:off x="288855" y="6710208"/>
          <a:ext cx="8323200" cy="667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23813</xdr:colOff>
      <xdr:row>44</xdr:row>
      <xdr:rowOff>17859</xdr:rowOff>
    </xdr:from>
    <xdr:to>
      <xdr:col>10</xdr:col>
      <xdr:colOff>428839</xdr:colOff>
      <xdr:row>50</xdr:row>
      <xdr:rowOff>22620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8F8E54E6-CB9D-449B-9994-B255F3698613}"/>
            </a:ext>
          </a:extLst>
        </xdr:cNvPr>
        <xdr:cNvSpPr txBox="1"/>
      </xdr:nvSpPr>
      <xdr:spPr>
        <a:xfrm>
          <a:off x="288856" y="7704120"/>
          <a:ext cx="8323200" cy="667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35719</xdr:colOff>
      <xdr:row>52</xdr:row>
      <xdr:rowOff>17860</xdr:rowOff>
    </xdr:from>
    <xdr:to>
      <xdr:col>11</xdr:col>
      <xdr:colOff>10049</xdr:colOff>
      <xdr:row>55</xdr:row>
      <xdr:rowOff>183355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5AA0AC21-7BEA-4757-A3FB-B300F4A07302}"/>
            </a:ext>
          </a:extLst>
        </xdr:cNvPr>
        <xdr:cNvSpPr txBox="1"/>
      </xdr:nvSpPr>
      <xdr:spPr>
        <a:xfrm>
          <a:off x="300762" y="8698034"/>
          <a:ext cx="8323200" cy="66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190500</xdr:rowOff>
        </xdr:from>
        <xdr:to>
          <xdr:col>5</xdr:col>
          <xdr:colOff>180975</xdr:colOff>
          <xdr:row>59</xdr:row>
          <xdr:rowOff>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</xdr:colOff>
      <xdr:row>14</xdr:row>
      <xdr:rowOff>170261</xdr:rowOff>
    </xdr:from>
    <xdr:to>
      <xdr:col>10</xdr:col>
      <xdr:colOff>414129</xdr:colOff>
      <xdr:row>21</xdr:row>
      <xdr:rowOff>25187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DF3F499C-4AC6-43E9-A098-3BD08FC912BB}"/>
            </a:ext>
          </a:extLst>
        </xdr:cNvPr>
        <xdr:cNvSpPr txBox="1"/>
      </xdr:nvSpPr>
      <xdr:spPr>
        <a:xfrm>
          <a:off x="283368" y="2533652"/>
          <a:ext cx="8316308" cy="1009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885825</xdr:colOff>
          <xdr:row>33</xdr:row>
          <xdr:rowOff>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7</xdr:col>
          <xdr:colOff>885825</xdr:colOff>
          <xdr:row>33</xdr:row>
          <xdr:rowOff>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885825</xdr:colOff>
          <xdr:row>33</xdr:row>
          <xdr:rowOff>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190500</xdr:rowOff>
        </xdr:from>
        <xdr:to>
          <xdr:col>5</xdr:col>
          <xdr:colOff>180975</xdr:colOff>
          <xdr:row>60</xdr:row>
          <xdr:rowOff>9525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5</xdr:col>
          <xdr:colOff>180975</xdr:colOff>
          <xdr:row>60</xdr:row>
          <xdr:rowOff>190500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180975</xdr:rowOff>
        </xdr:from>
        <xdr:to>
          <xdr:col>5</xdr:col>
          <xdr:colOff>180975</xdr:colOff>
          <xdr:row>62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25</xdr:row>
          <xdr:rowOff>114300</xdr:rowOff>
        </xdr:from>
        <xdr:to>
          <xdr:col>11</xdr:col>
          <xdr:colOff>828675</xdr:colOff>
          <xdr:row>26</xdr:row>
          <xdr:rowOff>152400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eskisuomi.sharepoint.com/sites/Hankehallinnointi/Jaetut%20asiakirjat/General/Lomakkeet%2020.2.2025/Kehitt&#228;misrahasto/Teht&#228;v&#228;nkuvauslomakkeet%20Kehitt&#228;misrahasto%2014.3.2025.xlsx" TargetMode="External"/><Relationship Id="rId1" Type="http://schemas.openxmlformats.org/officeDocument/2006/relationships/externalLinkPath" Target="https://keskisuomi.sharepoint.com/sites/Hankehallinnointi/Jaetut%20asiakirjat/General/Lomakkeet%2020.2.2025/Kehitt&#228;misrahasto/Teht&#228;v&#228;nkuvauslomakkeet%20Kehitt&#228;misrahasto%2014.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htävänkuvaus vakiosivukulu"/>
      <sheetName val="Tehtävänkuvaus yksikkökustannus"/>
      <sheetName val="Aputaulukko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F7A1-2BEE-4357-8AB9-679DD046F8E3}">
  <dimension ref="A1:T70"/>
  <sheetViews>
    <sheetView showGridLines="0" tabSelected="1" zoomScaleNormal="100" zoomScaleSheetLayoutView="70" workbookViewId="0">
      <selection activeCell="B6" sqref="B6"/>
    </sheetView>
  </sheetViews>
  <sheetFormatPr defaultColWidth="9.140625" defaultRowHeight="14.25" x14ac:dyDescent="0.2"/>
  <cols>
    <col min="1" max="1" width="2.7109375" style="5" customWidth="1"/>
    <col min="2" max="2" width="29.42578125" style="5" customWidth="1"/>
    <col min="3" max="3" width="9.140625" style="5"/>
    <col min="4" max="4" width="10.140625" style="5" customWidth="1"/>
    <col min="5" max="6" width="11.140625" style="5" customWidth="1"/>
    <col min="7" max="9" width="13.85546875" style="5" customWidth="1"/>
    <col min="10" max="10" width="13.28515625" style="5" customWidth="1"/>
    <col min="11" max="11" width="6.28515625" style="5" customWidth="1"/>
    <col min="12" max="12" width="5" style="5" customWidth="1"/>
    <col min="13" max="14" width="9.140625" style="5"/>
    <col min="15" max="15" width="8.7109375" style="5" customWidth="1"/>
    <col min="16" max="16" width="9.140625" style="5"/>
    <col min="17" max="17" width="9.140625" style="5" bestFit="1" customWidth="1"/>
    <col min="18" max="16384" width="9.140625" style="5"/>
  </cols>
  <sheetData>
    <row r="1" spans="1:20" ht="11.25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0" ht="20.25" customHeight="1" x14ac:dyDescent="0.3">
      <c r="A2" s="3"/>
      <c r="B2" s="4"/>
      <c r="C2" s="4"/>
      <c r="D2" s="4"/>
      <c r="E2" s="80" t="s">
        <v>58</v>
      </c>
      <c r="F2" s="81"/>
      <c r="G2" s="81"/>
      <c r="H2" s="81"/>
      <c r="I2" s="81"/>
      <c r="J2" s="81"/>
      <c r="K2" s="81"/>
      <c r="L2" s="36"/>
    </row>
    <row r="3" spans="1:20" ht="12.75" customHeight="1" x14ac:dyDescent="0.25">
      <c r="A3" s="4"/>
      <c r="B3" s="4"/>
      <c r="C3" s="4"/>
      <c r="D3" s="4"/>
      <c r="E3" s="82" t="s">
        <v>15</v>
      </c>
      <c r="F3" s="83"/>
      <c r="G3" s="83"/>
      <c r="H3" s="83"/>
      <c r="I3" s="83"/>
      <c r="J3" s="83"/>
      <c r="K3" s="83"/>
      <c r="L3" s="36"/>
      <c r="Q3" s="88"/>
      <c r="R3" s="89"/>
      <c r="S3" s="89"/>
      <c r="T3" s="89"/>
    </row>
    <row r="4" spans="1:20" ht="12.75" customHeight="1" x14ac:dyDescent="0.25">
      <c r="A4" s="4"/>
      <c r="B4" s="4"/>
      <c r="C4" s="4"/>
      <c r="D4" s="4"/>
      <c r="E4" s="82" t="s">
        <v>59</v>
      </c>
      <c r="F4" s="83"/>
      <c r="G4" s="83"/>
      <c r="H4" s="83"/>
      <c r="I4" s="83"/>
      <c r="J4" s="83"/>
      <c r="K4" s="83"/>
      <c r="L4" s="37"/>
    </row>
    <row r="5" spans="1:20" ht="12.75" customHeight="1" x14ac:dyDescent="0.2">
      <c r="A5" s="4"/>
      <c r="B5" s="4"/>
      <c r="C5" s="4"/>
      <c r="D5" s="4"/>
      <c r="E5" s="9"/>
      <c r="F5" s="9"/>
      <c r="G5" s="9"/>
      <c r="H5" s="10"/>
      <c r="I5" s="11"/>
      <c r="J5" s="11"/>
      <c r="K5" s="12"/>
      <c r="L5" s="4"/>
    </row>
    <row r="6" spans="1:20" s="6" customFormat="1" ht="12.75" x14ac:dyDescent="0.2">
      <c r="A6" s="14"/>
      <c r="B6" s="15" t="s">
        <v>0</v>
      </c>
      <c r="C6" s="14"/>
      <c r="D6" s="14"/>
      <c r="E6" s="14"/>
      <c r="F6" s="14"/>
      <c r="G6" s="14"/>
      <c r="H6" s="15" t="s">
        <v>1</v>
      </c>
      <c r="I6" s="14"/>
      <c r="J6" s="14"/>
      <c r="K6" s="14"/>
      <c r="L6" s="14"/>
    </row>
    <row r="7" spans="1:20" s="6" customFormat="1" ht="15" x14ac:dyDescent="0.25">
      <c r="A7" s="14"/>
      <c r="B7" s="75"/>
      <c r="C7" s="76"/>
      <c r="D7" s="76"/>
      <c r="E7" s="76"/>
      <c r="F7" s="76"/>
      <c r="G7" s="14"/>
      <c r="H7" s="75"/>
      <c r="I7" s="76"/>
      <c r="J7" s="76"/>
      <c r="K7" s="76"/>
      <c r="L7" s="14"/>
    </row>
    <row r="8" spans="1:20" s="6" customFormat="1" ht="12.7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Q8" s="7"/>
    </row>
    <row r="9" spans="1:20" s="6" customFormat="1" ht="15" x14ac:dyDescent="0.25">
      <c r="A9" s="14"/>
      <c r="B9" s="15" t="s">
        <v>2</v>
      </c>
      <c r="C9" s="14"/>
      <c r="D9" s="14"/>
      <c r="E9" s="14"/>
      <c r="F9" s="14"/>
      <c r="G9" s="14"/>
      <c r="H9" s="47" t="s">
        <v>13</v>
      </c>
      <c r="I9" s="49"/>
      <c r="J9" s="14"/>
      <c r="K9" s="14"/>
      <c r="L9" s="14"/>
      <c r="Q9" s="7"/>
    </row>
    <row r="10" spans="1:20" s="6" customFormat="1" ht="15" x14ac:dyDescent="0.25">
      <c r="A10" s="14"/>
      <c r="B10" s="75"/>
      <c r="C10" s="76"/>
      <c r="D10" s="76"/>
      <c r="E10" s="76"/>
      <c r="F10" s="76"/>
      <c r="G10" s="14"/>
      <c r="H10" s="34" t="s">
        <v>52</v>
      </c>
      <c r="I10" s="16" t="s">
        <v>49</v>
      </c>
      <c r="J10" s="34" t="s">
        <v>52</v>
      </c>
      <c r="K10" s="14"/>
      <c r="L10" s="14"/>
      <c r="Q10" s="7"/>
    </row>
    <row r="11" spans="1:20" s="6" customFormat="1" ht="12.75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7"/>
      <c r="K11" s="17"/>
      <c r="L11" s="17"/>
    </row>
    <row r="12" spans="1:20" s="6" customFormat="1" ht="12.75" x14ac:dyDescent="0.2">
      <c r="A12" s="14"/>
      <c r="B12" s="15" t="s">
        <v>3</v>
      </c>
      <c r="C12" s="15"/>
      <c r="D12" s="14"/>
      <c r="E12" s="14"/>
      <c r="F12" s="15"/>
      <c r="G12" s="14"/>
      <c r="H12" s="14"/>
      <c r="I12" s="14"/>
      <c r="J12" s="14"/>
      <c r="K12" s="14"/>
      <c r="L12" s="14"/>
    </row>
    <row r="13" spans="1:20" s="6" customFormat="1" ht="15" x14ac:dyDescent="0.25">
      <c r="A13" s="14"/>
      <c r="B13" s="39"/>
      <c r="C13" s="14"/>
      <c r="D13" s="47" t="s">
        <v>48</v>
      </c>
      <c r="E13" s="49"/>
      <c r="F13" s="49"/>
      <c r="G13" s="49"/>
      <c r="H13" s="14"/>
      <c r="I13" s="14"/>
      <c r="J13" s="14"/>
      <c r="K13" s="14"/>
      <c r="L13" s="14"/>
    </row>
    <row r="14" spans="1:20" s="6" customFormat="1" ht="12.7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0" s="6" customFormat="1" ht="15" x14ac:dyDescent="0.25">
      <c r="A15" s="14"/>
      <c r="B15" s="47" t="s">
        <v>62</v>
      </c>
      <c r="C15" s="48"/>
      <c r="D15" s="48"/>
      <c r="E15" s="14"/>
      <c r="F15" s="14"/>
      <c r="G15" s="14"/>
      <c r="H15" s="14"/>
      <c r="I15" s="14"/>
      <c r="J15" s="14"/>
      <c r="K15" s="14"/>
      <c r="L15" s="14"/>
    </row>
    <row r="16" spans="1:20" s="6" customFormat="1" ht="12.75" x14ac:dyDescent="0.2">
      <c r="A16" s="14"/>
      <c r="B16" s="15"/>
      <c r="C16" s="15"/>
      <c r="D16" s="15"/>
      <c r="E16" s="15"/>
      <c r="F16" s="15"/>
      <c r="G16" s="14"/>
      <c r="H16" s="14"/>
      <c r="I16" s="14"/>
      <c r="J16" s="14"/>
      <c r="K16" s="14"/>
      <c r="L16" s="14"/>
    </row>
    <row r="17" spans="1:14" s="6" customFormat="1" ht="12.75" x14ac:dyDescent="0.2">
      <c r="A17" s="14"/>
      <c r="B17" s="15"/>
      <c r="C17" s="15"/>
      <c r="D17" s="15"/>
      <c r="E17" s="15"/>
      <c r="F17" s="15"/>
      <c r="G17" s="14"/>
      <c r="H17" s="14"/>
      <c r="I17" s="14"/>
      <c r="J17" s="14"/>
      <c r="K17" s="14"/>
      <c r="L17" s="14"/>
    </row>
    <row r="18" spans="1:14" s="6" customFormat="1" ht="12.75" x14ac:dyDescent="0.2">
      <c r="A18" s="14"/>
      <c r="B18" s="15"/>
      <c r="C18" s="15"/>
      <c r="D18" s="15"/>
      <c r="E18" s="15"/>
      <c r="F18" s="15"/>
      <c r="G18" s="14"/>
      <c r="H18" s="14"/>
      <c r="I18" s="14"/>
      <c r="J18" s="14"/>
      <c r="K18" s="14"/>
      <c r="L18" s="14"/>
    </row>
    <row r="19" spans="1:14" s="6" customFormat="1" ht="12.75" x14ac:dyDescent="0.2">
      <c r="A19" s="14"/>
      <c r="B19" s="15"/>
      <c r="C19" s="15"/>
      <c r="D19" s="15"/>
      <c r="E19" s="15"/>
      <c r="F19" s="15"/>
      <c r="G19" s="14"/>
      <c r="H19" s="14"/>
      <c r="I19" s="14"/>
      <c r="J19" s="14"/>
      <c r="K19" s="14"/>
      <c r="L19" s="14"/>
    </row>
    <row r="20" spans="1:14" s="6" customFormat="1" ht="12.75" x14ac:dyDescent="0.2">
      <c r="A20" s="14"/>
      <c r="B20" s="15"/>
      <c r="C20" s="15"/>
      <c r="D20" s="15"/>
      <c r="E20" s="15"/>
      <c r="F20" s="15"/>
      <c r="G20" s="14"/>
      <c r="H20" s="14"/>
      <c r="I20" s="14"/>
      <c r="J20" s="14"/>
      <c r="K20" s="14"/>
      <c r="L20" s="14"/>
    </row>
    <row r="21" spans="1:14" s="6" customFormat="1" ht="12.75" x14ac:dyDescent="0.2">
      <c r="A21" s="14"/>
      <c r="B21" s="15"/>
      <c r="C21" s="15"/>
      <c r="D21" s="15"/>
      <c r="E21" s="15"/>
      <c r="F21" s="15"/>
      <c r="G21" s="14"/>
      <c r="H21" s="14"/>
      <c r="I21" s="14"/>
      <c r="J21" s="14"/>
      <c r="K21" s="14"/>
      <c r="L21" s="14"/>
    </row>
    <row r="22" spans="1:14" s="6" customFormat="1" ht="12.75" x14ac:dyDescent="0.2">
      <c r="A22" s="14"/>
      <c r="B22" s="15"/>
      <c r="C22" s="15"/>
      <c r="D22" s="15"/>
      <c r="E22" s="15"/>
      <c r="F22" s="15"/>
      <c r="G22" s="14"/>
      <c r="H22" s="14"/>
      <c r="I22" s="14"/>
      <c r="J22" s="14"/>
      <c r="K22" s="14"/>
      <c r="L22" s="14"/>
    </row>
    <row r="23" spans="1:14" s="6" customFormat="1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4" s="6" customFormat="1" ht="15" x14ac:dyDescent="0.25">
      <c r="A24" s="14"/>
      <c r="B24" s="84" t="s">
        <v>18</v>
      </c>
      <c r="C24" s="85"/>
      <c r="D24" s="85"/>
      <c r="E24" s="85"/>
      <c r="F24" s="85"/>
      <c r="G24" s="85"/>
      <c r="H24" s="85"/>
      <c r="I24" s="14"/>
      <c r="J24" s="14"/>
      <c r="K24" s="14"/>
      <c r="L24" s="14"/>
    </row>
    <row r="25" spans="1:14" s="94" customFormat="1" ht="12.75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N25" s="95"/>
    </row>
    <row r="26" spans="1:14" s="94" customFormat="1" ht="15" x14ac:dyDescent="0.25">
      <c r="A26" s="93"/>
      <c r="B26" s="90" t="s">
        <v>65</v>
      </c>
      <c r="C26" s="91"/>
      <c r="D26" s="28"/>
      <c r="E26" s="93"/>
      <c r="F26" s="93"/>
      <c r="G26" s="21"/>
      <c r="H26" s="21"/>
      <c r="I26" s="21"/>
      <c r="J26" s="96" t="s">
        <v>4</v>
      </c>
      <c r="K26" s="93"/>
      <c r="L26" s="93"/>
    </row>
    <row r="27" spans="1:14" s="94" customFormat="1" ht="15" x14ac:dyDescent="0.25">
      <c r="A27" s="93"/>
      <c r="B27" s="90" t="s">
        <v>9</v>
      </c>
      <c r="C27" s="91"/>
      <c r="D27" s="13"/>
      <c r="E27" s="90" t="s">
        <v>66</v>
      </c>
      <c r="F27" s="97"/>
      <c r="G27" s="28"/>
      <c r="H27" s="28"/>
      <c r="I27" s="28"/>
      <c r="J27" s="98">
        <f>SUM(G27:I27)</f>
        <v>0</v>
      </c>
      <c r="K27" s="93"/>
      <c r="L27" s="93"/>
    </row>
    <row r="28" spans="1:14" s="94" customFormat="1" ht="12.75" x14ac:dyDescent="0.2">
      <c r="A28" s="93"/>
      <c r="B28" s="92"/>
      <c r="C28" s="92"/>
      <c r="D28" s="93"/>
      <c r="E28" s="92"/>
      <c r="F28" s="93"/>
      <c r="G28" s="93"/>
      <c r="H28" s="93"/>
      <c r="I28" s="93"/>
      <c r="J28" s="93"/>
      <c r="K28" s="93"/>
      <c r="L28" s="93"/>
    </row>
    <row r="29" spans="1:14" s="94" customFormat="1" ht="12.75" customHeight="1" x14ac:dyDescent="0.25">
      <c r="A29" s="93"/>
      <c r="B29" s="99" t="s">
        <v>14</v>
      </c>
      <c r="C29" s="100"/>
      <c r="D29" s="100"/>
      <c r="E29" s="100"/>
      <c r="F29" s="101"/>
      <c r="G29" s="98">
        <f>G27*$D$26</f>
        <v>0</v>
      </c>
      <c r="H29" s="98">
        <f t="shared" ref="H29:I29" si="0">H27*$D$26</f>
        <v>0</v>
      </c>
      <c r="I29" s="98">
        <f t="shared" si="0"/>
        <v>0</v>
      </c>
      <c r="J29" s="98">
        <f>SUM(G29:I29)</f>
        <v>0</v>
      </c>
      <c r="K29" s="93"/>
      <c r="L29" s="93"/>
    </row>
    <row r="30" spans="1:14" s="94" customFormat="1" ht="12.75" customHeight="1" x14ac:dyDescent="0.25">
      <c r="A30" s="93"/>
      <c r="B30" s="99" t="s">
        <v>10</v>
      </c>
      <c r="C30" s="100"/>
      <c r="D30" s="48"/>
      <c r="E30" s="48"/>
      <c r="F30" s="87"/>
      <c r="G30" s="98">
        <f>$D$27*G29</f>
        <v>0</v>
      </c>
      <c r="H30" s="98">
        <f t="shared" ref="H30:I30" si="1">$D$27*H29</f>
        <v>0</v>
      </c>
      <c r="I30" s="98">
        <f t="shared" si="1"/>
        <v>0</v>
      </c>
      <c r="J30" s="98">
        <f t="shared" ref="J30:J32" si="2">SUM(G30:I30)</f>
        <v>0</v>
      </c>
      <c r="K30" s="93"/>
      <c r="L30" s="93"/>
    </row>
    <row r="31" spans="1:14" s="94" customFormat="1" ht="12.75" customHeight="1" x14ac:dyDescent="0.25">
      <c r="A31" s="93"/>
      <c r="B31" s="99" t="s">
        <v>11</v>
      </c>
      <c r="C31" s="100"/>
      <c r="D31" s="102"/>
      <c r="E31" s="102"/>
      <c r="F31" s="97"/>
      <c r="G31" s="28"/>
      <c r="H31" s="28"/>
      <c r="I31" s="28"/>
      <c r="J31" s="98">
        <f t="shared" si="2"/>
        <v>0</v>
      </c>
      <c r="K31" s="93"/>
      <c r="L31" s="93"/>
    </row>
    <row r="32" spans="1:14" s="94" customFormat="1" ht="12.75" customHeight="1" x14ac:dyDescent="0.25">
      <c r="A32" s="93"/>
      <c r="B32" s="99" t="s">
        <v>12</v>
      </c>
      <c r="C32" s="100"/>
      <c r="D32" s="100"/>
      <c r="E32" s="48"/>
      <c r="F32" s="87"/>
      <c r="G32" s="98">
        <f>G30+G31</f>
        <v>0</v>
      </c>
      <c r="H32" s="98">
        <f t="shared" ref="H32:I32" si="3">H30+H31</f>
        <v>0</v>
      </c>
      <c r="I32" s="98">
        <f t="shared" si="3"/>
        <v>0</v>
      </c>
      <c r="J32" s="98">
        <f t="shared" si="2"/>
        <v>0</v>
      </c>
      <c r="K32" s="93"/>
      <c r="L32" s="93"/>
    </row>
    <row r="33" spans="1:12" s="6" customFormat="1" ht="15" customHeight="1" x14ac:dyDescent="0.2">
      <c r="A33" s="14"/>
      <c r="B33" s="15"/>
      <c r="C33" s="15"/>
      <c r="D33" s="15"/>
      <c r="E33" s="15"/>
      <c r="F33" s="14"/>
      <c r="G33" s="14"/>
      <c r="H33" s="14"/>
      <c r="I33" s="14"/>
      <c r="J33" s="14"/>
      <c r="K33" s="14"/>
      <c r="L33" s="14"/>
    </row>
    <row r="34" spans="1:12" s="6" customFormat="1" ht="15" customHeight="1" x14ac:dyDescent="0.2">
      <c r="A34" s="14"/>
      <c r="B34" s="15"/>
      <c r="C34" s="15"/>
      <c r="D34" s="15"/>
      <c r="E34" s="15"/>
      <c r="F34" s="14"/>
      <c r="G34" s="14"/>
      <c r="H34" s="14"/>
      <c r="I34" s="14"/>
      <c r="J34" s="14"/>
      <c r="K34" s="14"/>
      <c r="L34" s="14"/>
    </row>
    <row r="35" spans="1:12" s="6" customFormat="1" ht="15" x14ac:dyDescent="0.25">
      <c r="A35" s="14"/>
      <c r="B35" s="47" t="s">
        <v>63</v>
      </c>
      <c r="C35" s="49"/>
      <c r="D35" s="49"/>
      <c r="E35" s="48"/>
      <c r="F35" s="14"/>
      <c r="G35" s="14"/>
      <c r="H35" s="14"/>
      <c r="I35" s="14"/>
      <c r="J35" s="14"/>
      <c r="K35" s="14"/>
      <c r="L35" s="14"/>
    </row>
    <row r="36" spans="1:12" s="6" customFormat="1" ht="12.75" x14ac:dyDescent="0.2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s="6" customFormat="1" ht="12.75" x14ac:dyDescent="0.2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s="6" customFormat="1" ht="12.75" x14ac:dyDescent="0.2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s="6" customFormat="1" ht="12.75" x14ac:dyDescent="0.2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s="6" customFormat="1" ht="12.75" customHeight="1" x14ac:dyDescent="0.2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6" customFormat="1" ht="12.75" customHeight="1" x14ac:dyDescent="0.25">
      <c r="A41" s="14"/>
      <c r="B41" s="47" t="s">
        <v>40</v>
      </c>
      <c r="C41" s="49"/>
      <c r="D41" s="49"/>
      <c r="E41" s="48"/>
      <c r="F41" s="23"/>
      <c r="G41" s="14"/>
      <c r="H41" s="14"/>
      <c r="I41" s="14"/>
      <c r="J41" s="14"/>
      <c r="K41" s="14"/>
      <c r="L41" s="14"/>
    </row>
    <row r="42" spans="1:12" s="6" customFormat="1" ht="12.75" customHeight="1" x14ac:dyDescent="0.2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s="6" customFormat="1" ht="12.75" customHeight="1" x14ac:dyDescent="0.2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s="6" customFormat="1" ht="12.75" customHeight="1" x14ac:dyDescent="0.2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s="6" customFormat="1" ht="12.75" customHeight="1" x14ac:dyDescent="0.2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s="6" customFormat="1" ht="12.75" customHeight="1" x14ac:dyDescent="0.2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s="6" customFormat="1" ht="12.75" customHeight="1" x14ac:dyDescent="0.2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s="6" customFormat="1" ht="12.7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6" customFormat="1" ht="15" x14ac:dyDescent="0.25">
      <c r="A49" s="14"/>
      <c r="B49" s="47" t="s">
        <v>51</v>
      </c>
      <c r="C49" s="57"/>
      <c r="D49" s="57"/>
      <c r="E49" s="57"/>
      <c r="F49" s="13"/>
      <c r="G49" s="14"/>
      <c r="H49" s="14"/>
      <c r="I49" s="14"/>
      <c r="J49" s="14"/>
      <c r="K49" s="14"/>
      <c r="L49" s="14"/>
    </row>
    <row r="50" spans="1:12" s="6" customFormat="1" ht="12.7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s="6" customFormat="1" ht="15" x14ac:dyDescent="0.25">
      <c r="A51" s="14"/>
      <c r="B51" s="47" t="s">
        <v>61</v>
      </c>
      <c r="C51" s="48"/>
      <c r="D51" s="48"/>
      <c r="E51" s="48"/>
      <c r="F51" s="48"/>
      <c r="G51" s="48"/>
      <c r="H51" s="48"/>
      <c r="I51" s="43"/>
      <c r="J51" s="43"/>
      <c r="K51" s="43"/>
      <c r="L51" s="14"/>
    </row>
    <row r="52" spans="1:12" s="6" customFormat="1" ht="12.75" x14ac:dyDescent="0.2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s="6" customFormat="1" ht="12.75" x14ac:dyDescent="0.2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6" customFormat="1" ht="12.75" x14ac:dyDescent="0.2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s="6" customFormat="1" ht="12.75" x14ac:dyDescent="0.2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s="6" customFormat="1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s="6" customFormat="1" ht="15" customHeight="1" x14ac:dyDescent="0.2">
      <c r="A57" s="24" t="s">
        <v>55</v>
      </c>
      <c r="B57" s="15" t="s">
        <v>22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s="6" customFormat="1" ht="1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s="6" customFormat="1" ht="40.5" customHeight="1" x14ac:dyDescent="0.25">
      <c r="A59" s="25" t="s">
        <v>55</v>
      </c>
      <c r="B59" s="56" t="s">
        <v>60</v>
      </c>
      <c r="C59" s="57"/>
      <c r="D59" s="57"/>
      <c r="E59" s="57"/>
      <c r="F59" s="57"/>
      <c r="G59" s="57"/>
      <c r="H59" s="57"/>
      <c r="I59" s="57"/>
      <c r="J59" s="57"/>
      <c r="K59" s="57"/>
      <c r="L59" s="14"/>
    </row>
    <row r="60" spans="1:12" s="6" customFormat="1" ht="12.75" customHeight="1" x14ac:dyDescent="0.25">
      <c r="A60" s="14"/>
      <c r="B60" s="60" t="s">
        <v>56</v>
      </c>
      <c r="C60" s="61"/>
      <c r="D60" s="49"/>
      <c r="E60" s="26"/>
      <c r="F60" s="86"/>
      <c r="G60" s="86"/>
      <c r="H60" s="86"/>
      <c r="I60" s="14"/>
      <c r="J60" s="14"/>
      <c r="K60" s="14"/>
      <c r="L60" s="14"/>
    </row>
    <row r="61" spans="1:12" s="6" customFormat="1" ht="1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s="6" customFormat="1" ht="12.75" x14ac:dyDescent="0.2">
      <c r="A62" s="14"/>
      <c r="B62" s="15" t="s">
        <v>5</v>
      </c>
      <c r="C62" s="15"/>
      <c r="D62" s="15"/>
      <c r="E62" s="15"/>
      <c r="F62" s="15"/>
      <c r="G62" s="15"/>
      <c r="H62" s="14"/>
      <c r="I62" s="14"/>
      <c r="J62" s="14"/>
      <c r="K62" s="14"/>
      <c r="L62" s="14"/>
    </row>
    <row r="63" spans="1:12" s="6" customFormat="1" ht="12.75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s="6" customFormat="1" ht="12.75" x14ac:dyDescent="0.2">
      <c r="A64" s="14"/>
      <c r="B64" s="14" t="s">
        <v>6</v>
      </c>
      <c r="C64" s="14"/>
      <c r="D64" s="14"/>
      <c r="E64" s="14"/>
      <c r="F64" s="14" t="s">
        <v>7</v>
      </c>
      <c r="G64" s="15"/>
      <c r="H64" s="14"/>
      <c r="I64" s="14"/>
      <c r="J64" s="14"/>
      <c r="K64" s="14"/>
      <c r="L64" s="14"/>
    </row>
    <row r="65" spans="1:12" s="6" customFormat="1" ht="15" x14ac:dyDescent="0.25">
      <c r="A65" s="14"/>
      <c r="B65" s="54"/>
      <c r="C65" s="59"/>
      <c r="D65" s="59"/>
      <c r="E65" s="14"/>
      <c r="F65" s="54"/>
      <c r="G65" s="54"/>
      <c r="H65" s="54"/>
      <c r="I65" s="54"/>
      <c r="J65" s="55"/>
      <c r="K65" s="55"/>
      <c r="L65" s="14"/>
    </row>
    <row r="66" spans="1:12" s="6" customFormat="1" ht="12.75" customHeight="1" x14ac:dyDescent="0.2">
      <c r="A66" s="14"/>
      <c r="B66" s="14" t="s">
        <v>8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s="6" customFormat="1" ht="27" customHeight="1" x14ac:dyDescent="0.25">
      <c r="A67" s="14"/>
      <c r="B67" s="52"/>
      <c r="C67" s="53"/>
      <c r="D67" s="53"/>
      <c r="E67" s="14"/>
      <c r="F67" s="14"/>
      <c r="G67" s="14"/>
      <c r="H67" s="14"/>
      <c r="I67" s="14"/>
      <c r="J67" s="14"/>
      <c r="K67" s="14"/>
      <c r="L67" s="14"/>
    </row>
    <row r="68" spans="1:12" s="6" customFormat="1" ht="12.7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s="6" customFormat="1" ht="12.75" customHeight="1" x14ac:dyDescent="0.2">
      <c r="A69" s="14"/>
      <c r="B69" s="15" t="s">
        <v>19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s="6" customFormat="1" ht="12.75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</sheetData>
  <mergeCells count="28">
    <mergeCell ref="B51:H51"/>
    <mergeCell ref="B41:E41"/>
    <mergeCell ref="B30:F30"/>
    <mergeCell ref="Q3:T3"/>
    <mergeCell ref="B7:F7"/>
    <mergeCell ref="H7:K7"/>
    <mergeCell ref="B10:F10"/>
    <mergeCell ref="H9:I9"/>
    <mergeCell ref="E4:K4"/>
    <mergeCell ref="B15:D15"/>
    <mergeCell ref="B27:C27"/>
    <mergeCell ref="E27:F27"/>
    <mergeCell ref="B29:F29"/>
    <mergeCell ref="B31:F31"/>
    <mergeCell ref="B32:F32"/>
    <mergeCell ref="B67:D67"/>
    <mergeCell ref="E2:K2"/>
    <mergeCell ref="E3:K3"/>
    <mergeCell ref="B26:C26"/>
    <mergeCell ref="F65:K65"/>
    <mergeCell ref="B59:K59"/>
    <mergeCell ref="B65:D65"/>
    <mergeCell ref="B24:H24"/>
    <mergeCell ref="B49:E49"/>
    <mergeCell ref="D13:G13"/>
    <mergeCell ref="B60:D60"/>
    <mergeCell ref="F60:H60"/>
    <mergeCell ref="B35:E35"/>
  </mergeCells>
  <pageMargins left="0.51181102362204722" right="0.31496062992125984" top="0.35433070866141736" bottom="0.74803149606299213" header="0.31496062992125984" footer="0.31496062992125984"/>
  <pageSetup paperSize="9" scale="67" orientation="portrait" r:id="rId1"/>
  <headerFooter>
    <oddFooter>&amp;C&amp;"Tahoma,Normaali"&amp;10&amp;P&amp;R&amp;"Tahoma,Normaali"&amp;10&amp;D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4" name="Check Box 17">
              <controlPr defaultSize="0" autoFill="0" autoLine="0" autoPict="0">
                <anchor moveWithCells="1">
                  <from>
                    <xdr:col>2</xdr:col>
                    <xdr:colOff>419100</xdr:colOff>
                    <xdr:row>11</xdr:row>
                    <xdr:rowOff>76200</xdr:rowOff>
                  </from>
                  <to>
                    <xdr:col>3</xdr:col>
                    <xdr:colOff>180975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5" name="Drop Down 35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885825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6" name="Drop Down 36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9525</xdr:rowOff>
                  </from>
                  <to>
                    <xdr:col>7</xdr:col>
                    <xdr:colOff>885825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7" name="Drop Down 37">
              <controlPr defaultSize="0" autoLine="0" autoPict="0">
                <anchor moveWithCells="1">
                  <from>
                    <xdr:col>8</xdr:col>
                    <xdr:colOff>0</xdr:colOff>
                    <xdr:row>25</xdr:row>
                    <xdr:rowOff>9525</xdr:rowOff>
                  </from>
                  <to>
                    <xdr:col>8</xdr:col>
                    <xdr:colOff>885825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1875-0CCD-4B20-A0D6-924B6554F871}">
  <sheetPr codeName="Taul1"/>
  <dimension ref="A1:R103"/>
  <sheetViews>
    <sheetView showGridLines="0" zoomScaleNormal="100" zoomScaleSheetLayoutView="70" workbookViewId="0">
      <selection activeCell="B6" sqref="B6"/>
    </sheetView>
  </sheetViews>
  <sheetFormatPr defaultColWidth="9.140625" defaultRowHeight="14.25" x14ac:dyDescent="0.2"/>
  <cols>
    <col min="1" max="1" width="2.7109375" style="5" customWidth="1"/>
    <col min="2" max="2" width="29.42578125" style="5" customWidth="1"/>
    <col min="3" max="3" width="9.140625" style="5"/>
    <col min="4" max="4" width="10.140625" style="5" customWidth="1"/>
    <col min="5" max="5" width="8.28515625" style="5" customWidth="1"/>
    <col min="6" max="6" width="6.42578125" style="5" customWidth="1"/>
    <col min="7" max="9" width="13.85546875" style="5" customWidth="1"/>
    <col min="10" max="10" width="13.28515625" style="5" customWidth="1"/>
    <col min="11" max="11" width="6.42578125" style="5" customWidth="1"/>
    <col min="12" max="12" width="12.85546875" style="5" customWidth="1"/>
    <col min="13" max="14" width="9.140625" style="5"/>
    <col min="15" max="15" width="9.140625" style="5" customWidth="1"/>
    <col min="16" max="16" width="8.7109375" style="5" customWidth="1"/>
    <col min="17" max="17" width="9.140625" style="5"/>
    <col min="18" max="18" width="9.140625" style="5" bestFit="1" customWidth="1"/>
    <col min="19" max="16384" width="9.140625" style="5"/>
  </cols>
  <sheetData>
    <row r="1" spans="1:18" ht="11.25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8" ht="20.25" customHeight="1" x14ac:dyDescent="0.3">
      <c r="A2" s="3"/>
      <c r="B2" s="4"/>
      <c r="C2" s="4"/>
      <c r="D2" s="4"/>
      <c r="E2" s="64" t="s">
        <v>58</v>
      </c>
      <c r="F2" s="65"/>
      <c r="G2" s="65"/>
      <c r="H2" s="65"/>
      <c r="I2" s="65"/>
      <c r="J2" s="65"/>
      <c r="K2" s="65"/>
      <c r="L2" s="38"/>
    </row>
    <row r="3" spans="1:18" ht="12.75" customHeight="1" x14ac:dyDescent="0.25">
      <c r="A3" s="4"/>
      <c r="B3" s="4"/>
      <c r="C3" s="4"/>
      <c r="D3" s="4"/>
      <c r="E3" s="70" t="s">
        <v>15</v>
      </c>
      <c r="F3" s="71"/>
      <c r="G3" s="71"/>
      <c r="H3" s="71"/>
      <c r="I3" s="71"/>
      <c r="J3" s="71"/>
      <c r="K3" s="71"/>
      <c r="L3" s="71"/>
    </row>
    <row r="4" spans="1:18" ht="12.75" customHeight="1" x14ac:dyDescent="0.25">
      <c r="A4" s="4"/>
      <c r="B4" s="4"/>
      <c r="C4" s="4"/>
      <c r="D4" s="4"/>
      <c r="E4" s="70" t="s">
        <v>57</v>
      </c>
      <c r="F4" s="71"/>
      <c r="G4" s="71"/>
      <c r="H4" s="71"/>
      <c r="I4" s="71"/>
      <c r="J4" s="71"/>
      <c r="K4" s="71"/>
      <c r="L4" s="71"/>
    </row>
    <row r="5" spans="1:18" ht="12.75" customHeight="1" x14ac:dyDescent="0.25">
      <c r="A5" s="4"/>
      <c r="B5" s="4"/>
      <c r="C5" s="4"/>
      <c r="D5" s="4"/>
      <c r="E5" s="32"/>
      <c r="F5" s="33"/>
      <c r="G5" s="33"/>
      <c r="H5" s="33"/>
      <c r="I5" s="33"/>
      <c r="J5" s="33"/>
      <c r="K5" s="33"/>
      <c r="L5" s="33"/>
    </row>
    <row r="6" spans="1:18" s="6" customFormat="1" ht="12.75" x14ac:dyDescent="0.2">
      <c r="A6" s="14"/>
      <c r="B6" s="15" t="s">
        <v>0</v>
      </c>
      <c r="C6" s="14"/>
      <c r="D6" s="14"/>
      <c r="E6" s="14"/>
      <c r="F6" s="14"/>
      <c r="G6" s="14"/>
      <c r="H6" s="15" t="s">
        <v>1</v>
      </c>
      <c r="I6" s="14"/>
      <c r="J6" s="14"/>
      <c r="K6" s="14"/>
      <c r="L6" s="14"/>
    </row>
    <row r="7" spans="1:18" s="6" customFormat="1" ht="15" x14ac:dyDescent="0.25">
      <c r="A7" s="14"/>
      <c r="B7" s="75"/>
      <c r="C7" s="76"/>
      <c r="D7" s="76"/>
      <c r="E7" s="76"/>
      <c r="F7" s="76"/>
      <c r="G7" s="14"/>
      <c r="H7" s="75"/>
      <c r="I7" s="76"/>
      <c r="J7" s="76"/>
      <c r="K7" s="76"/>
      <c r="L7" s="14"/>
    </row>
    <row r="8" spans="1:18" s="6" customFormat="1" ht="12.7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R8" s="7"/>
    </row>
    <row r="9" spans="1:18" s="6" customFormat="1" ht="15" x14ac:dyDescent="0.25">
      <c r="A9" s="14"/>
      <c r="B9" s="15" t="s">
        <v>2</v>
      </c>
      <c r="C9" s="14"/>
      <c r="D9" s="14"/>
      <c r="E9" s="14"/>
      <c r="F9" s="14"/>
      <c r="G9" s="14"/>
      <c r="H9" s="47" t="s">
        <v>13</v>
      </c>
      <c r="I9" s="49"/>
      <c r="J9" s="14"/>
      <c r="K9" s="14"/>
      <c r="L9" s="14"/>
      <c r="R9" s="7"/>
    </row>
    <row r="10" spans="1:18" s="6" customFormat="1" ht="15" x14ac:dyDescent="0.25">
      <c r="A10" s="14"/>
      <c r="B10" s="75"/>
      <c r="C10" s="76"/>
      <c r="D10" s="76"/>
      <c r="E10" s="76"/>
      <c r="F10" s="76"/>
      <c r="G10" s="14"/>
      <c r="H10" s="34" t="s">
        <v>52</v>
      </c>
      <c r="I10" s="16" t="s">
        <v>49</v>
      </c>
      <c r="J10" s="34" t="s">
        <v>52</v>
      </c>
      <c r="K10" s="14"/>
      <c r="L10" s="14"/>
    </row>
    <row r="11" spans="1:18" s="6" customFormat="1" ht="12.75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7"/>
      <c r="K11" s="17"/>
      <c r="L11" s="17"/>
    </row>
    <row r="12" spans="1:18" s="6" customFormat="1" ht="12.75" x14ac:dyDescent="0.2">
      <c r="A12" s="14"/>
      <c r="B12" s="15" t="s">
        <v>3</v>
      </c>
      <c r="C12" s="15"/>
      <c r="D12" s="14"/>
      <c r="E12" s="14"/>
      <c r="F12" s="15"/>
      <c r="G12" s="14"/>
      <c r="H12" s="17"/>
      <c r="I12" s="17"/>
      <c r="J12" s="17"/>
      <c r="K12" s="14"/>
      <c r="L12" s="17"/>
    </row>
    <row r="13" spans="1:18" s="6" customFormat="1" ht="15" x14ac:dyDescent="0.25">
      <c r="A13" s="14"/>
      <c r="B13" s="8"/>
      <c r="C13" s="14"/>
      <c r="D13" s="47" t="s">
        <v>48</v>
      </c>
      <c r="E13" s="49"/>
      <c r="F13" s="49"/>
      <c r="G13" s="49"/>
      <c r="H13" s="17"/>
      <c r="I13" s="17"/>
      <c r="J13" s="17"/>
      <c r="K13" s="14"/>
      <c r="L13" s="14"/>
    </row>
    <row r="14" spans="1:18" s="6" customFormat="1" ht="12.7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8" s="6" customFormat="1" ht="15" x14ac:dyDescent="0.25">
      <c r="A15" s="14"/>
      <c r="B15" s="47" t="s">
        <v>62</v>
      </c>
      <c r="C15" s="48"/>
      <c r="D15" s="48"/>
      <c r="E15" s="44"/>
      <c r="F15" s="44"/>
      <c r="G15" s="14"/>
      <c r="H15" s="14"/>
      <c r="I15" s="14"/>
      <c r="J15" s="14"/>
      <c r="K15" s="14"/>
      <c r="L15" s="14"/>
    </row>
    <row r="16" spans="1:18" s="6" customFormat="1" ht="12.75" x14ac:dyDescent="0.2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s="6" customFormat="1" ht="12.75" x14ac:dyDescent="0.2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6" customFormat="1" ht="12.75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6" customFormat="1" ht="12.75" x14ac:dyDescent="0.2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s="6" customFormat="1" ht="12.75" x14ac:dyDescent="0.2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6" customFormat="1" ht="12.75" x14ac:dyDescent="0.2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6" customFormat="1" ht="12.75" x14ac:dyDescent="0.2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s="6" customFormat="1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6" customFormat="1" ht="17.25" customHeight="1" x14ac:dyDescent="0.25">
      <c r="A24" s="14"/>
      <c r="B24" s="68" t="s">
        <v>18</v>
      </c>
      <c r="C24" s="69"/>
      <c r="D24" s="69"/>
      <c r="E24" s="69"/>
      <c r="F24" s="69"/>
      <c r="G24" s="69"/>
      <c r="H24" s="69"/>
      <c r="I24" s="14"/>
      <c r="J24" s="14"/>
      <c r="K24" s="14"/>
      <c r="L24" s="14"/>
    </row>
    <row r="25" spans="1:12" s="6" customFormat="1" ht="12.75" customHeight="1" x14ac:dyDescent="0.2">
      <c r="A25" s="14"/>
      <c r="B25" s="18"/>
      <c r="C25" s="18"/>
      <c r="D25" s="18"/>
      <c r="E25" s="18"/>
      <c r="F25" s="18"/>
      <c r="G25" s="18"/>
      <c r="H25" s="18"/>
      <c r="I25" s="14"/>
      <c r="J25" s="14"/>
      <c r="K25" s="14"/>
      <c r="L25" s="14"/>
    </row>
    <row r="26" spans="1:12" s="6" customFormat="1" ht="12.75" customHeight="1" x14ac:dyDescent="0.2">
      <c r="A26" s="14"/>
      <c r="B26" s="18"/>
      <c r="C26" s="18"/>
      <c r="D26" s="18"/>
      <c r="E26" s="18"/>
      <c r="F26" s="18"/>
      <c r="G26" s="18"/>
      <c r="H26" s="18"/>
      <c r="I26" s="14"/>
      <c r="J26" s="14"/>
      <c r="K26" s="14"/>
      <c r="L26" s="14"/>
    </row>
    <row r="27" spans="1:12" s="6" customFormat="1" ht="12.75" customHeight="1" x14ac:dyDescent="0.25">
      <c r="A27" s="14"/>
      <c r="B27" s="47" t="s">
        <v>23</v>
      </c>
      <c r="C27" s="49"/>
      <c r="D27" s="49"/>
      <c r="E27" s="49"/>
      <c r="F27" s="49"/>
      <c r="G27" s="15"/>
      <c r="H27" s="15"/>
      <c r="I27" s="14"/>
      <c r="J27" s="14"/>
      <c r="K27" s="14"/>
      <c r="L27" s="14"/>
    </row>
    <row r="28" spans="1:12" s="6" customFormat="1" ht="12.75" customHeight="1" x14ac:dyDescent="0.25">
      <c r="A28" s="14"/>
      <c r="B28" s="50" t="s">
        <v>38</v>
      </c>
      <c r="C28" s="72"/>
      <c r="D28" s="72"/>
      <c r="E28" s="73"/>
      <c r="F28" s="74"/>
      <c r="G28" s="35" t="s">
        <v>52</v>
      </c>
      <c r="H28" s="16" t="s">
        <v>49</v>
      </c>
      <c r="I28" s="35" t="s">
        <v>52</v>
      </c>
      <c r="J28" s="15"/>
      <c r="K28" s="14"/>
      <c r="L28" s="14"/>
    </row>
    <row r="29" spans="1:12" s="6" customFormat="1" ht="15" x14ac:dyDescent="0.25">
      <c r="A29" s="14"/>
      <c r="B29" s="50" t="s">
        <v>16</v>
      </c>
      <c r="C29" s="72"/>
      <c r="D29" s="72"/>
      <c r="E29" s="73"/>
      <c r="F29" s="74"/>
      <c r="G29" s="27"/>
      <c r="H29" s="14"/>
      <c r="I29" s="14"/>
      <c r="J29" s="14"/>
      <c r="K29" s="14"/>
      <c r="L29" s="14"/>
    </row>
    <row r="30" spans="1:12" s="6" customFormat="1" ht="15" x14ac:dyDescent="0.25">
      <c r="A30" s="14"/>
      <c r="B30" s="50" t="s">
        <v>11</v>
      </c>
      <c r="C30" s="72"/>
      <c r="D30" s="72"/>
      <c r="E30" s="73"/>
      <c r="F30" s="74"/>
      <c r="G30" s="28"/>
      <c r="H30" s="19"/>
      <c r="I30" s="19"/>
      <c r="J30" s="15"/>
      <c r="K30" s="15"/>
      <c r="L30" s="14"/>
    </row>
    <row r="31" spans="1:12" s="6" customFormat="1" ht="15" x14ac:dyDescent="0.25">
      <c r="A31" s="14"/>
      <c r="B31" s="50" t="s">
        <v>21</v>
      </c>
      <c r="C31" s="72"/>
      <c r="D31" s="72"/>
      <c r="E31" s="73"/>
      <c r="F31" s="74"/>
      <c r="G31" s="20">
        <f>(G29+G30)/1720</f>
        <v>0</v>
      </c>
      <c r="H31" s="19"/>
      <c r="I31" s="19"/>
      <c r="J31" s="15"/>
      <c r="K31" s="15"/>
      <c r="L31" s="14"/>
    </row>
    <row r="32" spans="1:12" s="6" customFormat="1" ht="12.75" x14ac:dyDescent="0.2">
      <c r="A32" s="14"/>
      <c r="B32" s="15"/>
      <c r="C32" s="15"/>
      <c r="D32" s="15"/>
      <c r="E32" s="15"/>
      <c r="F32" s="15"/>
      <c r="G32" s="19"/>
      <c r="H32" s="19"/>
      <c r="I32" s="19"/>
      <c r="J32" s="15"/>
      <c r="K32" s="15"/>
      <c r="L32" s="14"/>
    </row>
    <row r="33" spans="1:13" s="6" customFormat="1" ht="12.75" x14ac:dyDescent="0.2">
      <c r="A33" s="14"/>
      <c r="B33" s="15" t="s">
        <v>30</v>
      </c>
      <c r="C33" s="15"/>
      <c r="D33" s="15"/>
      <c r="E33" s="15"/>
      <c r="F33" s="15"/>
      <c r="G33" s="21"/>
      <c r="H33" s="21"/>
      <c r="I33" s="21"/>
      <c r="J33" s="31" t="s">
        <v>4</v>
      </c>
      <c r="K33" s="15"/>
      <c r="L33" s="14"/>
    </row>
    <row r="34" spans="1:13" s="6" customFormat="1" ht="15" x14ac:dyDescent="0.25">
      <c r="A34" s="14"/>
      <c r="B34" s="50" t="s">
        <v>17</v>
      </c>
      <c r="C34" s="72"/>
      <c r="D34" s="72"/>
      <c r="E34" s="73"/>
      <c r="F34" s="74"/>
      <c r="G34" s="29"/>
      <c r="H34" s="29"/>
      <c r="I34" s="29"/>
      <c r="J34" s="22">
        <f>SUM(G34:I34)</f>
        <v>0</v>
      </c>
      <c r="K34" s="15"/>
      <c r="L34" s="14"/>
    </row>
    <row r="35" spans="1:13" s="6" customFormat="1" ht="12.75" customHeight="1" x14ac:dyDescent="0.25">
      <c r="A35" s="14"/>
      <c r="B35" s="50" t="s">
        <v>20</v>
      </c>
      <c r="C35" s="72"/>
      <c r="D35" s="72"/>
      <c r="E35" s="73"/>
      <c r="F35" s="74"/>
      <c r="G35" s="20">
        <f>G34*G31</f>
        <v>0</v>
      </c>
      <c r="H35" s="20">
        <f>H34*G31</f>
        <v>0</v>
      </c>
      <c r="I35" s="20">
        <f>I34*G31</f>
        <v>0</v>
      </c>
      <c r="J35" s="20">
        <f>SUM(G35:I35)</f>
        <v>0</v>
      </c>
      <c r="K35" s="15"/>
      <c r="L35" s="14"/>
    </row>
    <row r="36" spans="1:13" s="6" customFormat="1" ht="15" x14ac:dyDescent="0.25">
      <c r="A36" s="14"/>
      <c r="B36" s="50" t="s">
        <v>39</v>
      </c>
      <c r="C36" s="51"/>
      <c r="D36" s="40"/>
      <c r="E36" s="41"/>
      <c r="F36" s="42"/>
      <c r="G36" s="30"/>
      <c r="H36" s="14"/>
      <c r="I36" s="14"/>
      <c r="J36" s="14"/>
      <c r="K36" s="14"/>
      <c r="L36" s="14"/>
    </row>
    <row r="37" spans="1:13" s="6" customFormat="1" ht="12.75" customHeight="1" x14ac:dyDescent="0.2">
      <c r="A37" s="14"/>
      <c r="B37" s="14"/>
      <c r="C37" s="14"/>
      <c r="D37" s="15"/>
      <c r="E37" s="14"/>
      <c r="F37" s="14"/>
      <c r="G37" s="14"/>
      <c r="H37" s="14"/>
      <c r="I37" s="14"/>
      <c r="J37" s="14"/>
      <c r="K37" s="14"/>
      <c r="L37" s="14"/>
    </row>
    <row r="38" spans="1:13" s="6" customFormat="1" ht="15" x14ac:dyDescent="0.25">
      <c r="A38" s="14"/>
      <c r="B38" s="47" t="s">
        <v>63</v>
      </c>
      <c r="C38" s="49"/>
      <c r="D38" s="49"/>
      <c r="E38" s="48"/>
      <c r="F38" s="14"/>
      <c r="G38" s="14"/>
      <c r="H38" s="14"/>
      <c r="I38" s="14"/>
      <c r="J38" s="14"/>
      <c r="K38" s="14"/>
      <c r="L38" s="14"/>
    </row>
    <row r="39" spans="1:13" s="6" customFormat="1" ht="12.75" x14ac:dyDescent="0.2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5"/>
    </row>
    <row r="40" spans="1:13" s="6" customFormat="1" ht="12.75" x14ac:dyDescent="0.2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3" s="6" customFormat="1" ht="12.75" x14ac:dyDescent="0.2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3" s="6" customFormat="1" ht="12.75" x14ac:dyDescent="0.2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3" s="6" customFormat="1" ht="12.75" x14ac:dyDescent="0.2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3" s="6" customFormat="1" ht="12.75" customHeight="1" x14ac:dyDescent="0.25">
      <c r="A44" s="14"/>
      <c r="B44" s="47" t="s">
        <v>40</v>
      </c>
      <c r="C44" s="49"/>
      <c r="D44" s="49"/>
      <c r="E44" s="48"/>
      <c r="F44" s="23"/>
      <c r="G44" s="14"/>
      <c r="H44" s="14"/>
      <c r="I44" s="14"/>
      <c r="J44" s="14"/>
      <c r="K44" s="14"/>
      <c r="L44" s="14"/>
    </row>
    <row r="45" spans="1:13" s="6" customFormat="1" ht="12.75" customHeight="1" x14ac:dyDescent="0.2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3" s="6" customFormat="1" ht="12.75" customHeight="1" x14ac:dyDescent="0.2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3" s="6" customFormat="1" ht="12.75" customHeight="1" x14ac:dyDescent="0.2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3" s="6" customFormat="1" ht="12.75" customHeight="1" x14ac:dyDescent="0.2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6" customFormat="1" ht="12.75" customHeight="1" x14ac:dyDescent="0.2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s="6" customFormat="1" ht="12.75" customHeight="1" x14ac:dyDescent="0.2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s="6" customFormat="1" ht="12.7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6" customFormat="1" ht="15" x14ac:dyDescent="0.25">
      <c r="A52" s="14"/>
      <c r="B52" s="47" t="s">
        <v>61</v>
      </c>
      <c r="C52" s="48"/>
      <c r="D52" s="48"/>
      <c r="E52" s="48"/>
      <c r="F52" s="48"/>
      <c r="G52" s="48"/>
      <c r="H52" s="48"/>
      <c r="I52" s="43"/>
      <c r="J52" s="43"/>
      <c r="K52" s="43"/>
      <c r="L52" s="14"/>
    </row>
    <row r="53" spans="1:12" s="6" customFormat="1" ht="12.75" x14ac:dyDescent="0.2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6" customFormat="1" ht="12.75" x14ac:dyDescent="0.2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s="6" customFormat="1" ht="12.75" x14ac:dyDescent="0.2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s="6" customFormat="1" ht="1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s="6" customFormat="1" ht="1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s="6" customFormat="1" ht="15" x14ac:dyDescent="0.25">
      <c r="A58" s="14"/>
      <c r="B58" s="47" t="s">
        <v>24</v>
      </c>
      <c r="C58" s="57"/>
      <c r="D58" s="57"/>
      <c r="E58" s="57"/>
      <c r="F58" s="57"/>
      <c r="G58" s="66" t="s">
        <v>25</v>
      </c>
      <c r="H58" s="67"/>
      <c r="I58" s="67"/>
      <c r="J58" s="14"/>
      <c r="K58" s="14"/>
      <c r="L58" s="14"/>
    </row>
    <row r="59" spans="1:12" s="6" customFormat="1" ht="15.75" customHeight="1" x14ac:dyDescent="0.25">
      <c r="A59" s="14"/>
      <c r="B59" s="15"/>
      <c r="C59" s="14"/>
      <c r="D59" s="14"/>
      <c r="E59" s="14"/>
      <c r="F59" s="14"/>
      <c r="G59" s="77"/>
      <c r="H59" s="78"/>
      <c r="I59" s="79"/>
      <c r="J59" s="14"/>
      <c r="K59" s="14"/>
      <c r="L59" s="14"/>
    </row>
    <row r="60" spans="1:12" s="6" customFormat="1" ht="14.25" customHeight="1" x14ac:dyDescent="0.25">
      <c r="A60" s="14"/>
      <c r="B60" s="15"/>
      <c r="C60" s="14"/>
      <c r="D60" s="14"/>
      <c r="E60" s="14"/>
      <c r="F60" s="14"/>
      <c r="G60" s="77"/>
      <c r="H60" s="78"/>
      <c r="I60" s="79"/>
      <c r="J60" s="14"/>
      <c r="K60" s="14"/>
      <c r="L60" s="14"/>
    </row>
    <row r="61" spans="1:12" s="6" customFormat="1" ht="15.75" customHeight="1" x14ac:dyDescent="0.25">
      <c r="A61" s="14"/>
      <c r="B61" s="15"/>
      <c r="C61" s="14"/>
      <c r="D61" s="14"/>
      <c r="E61" s="14"/>
      <c r="F61" s="14"/>
      <c r="G61" s="77"/>
      <c r="H61" s="78"/>
      <c r="I61" s="79"/>
      <c r="J61" s="14"/>
      <c r="K61" s="14"/>
      <c r="L61" s="14"/>
    </row>
    <row r="62" spans="1:12" s="6" customFormat="1" ht="14.25" customHeight="1" x14ac:dyDescent="0.25">
      <c r="A62" s="14"/>
      <c r="B62" s="15"/>
      <c r="C62" s="14"/>
      <c r="D62" s="14"/>
      <c r="E62" s="14"/>
      <c r="F62" s="14"/>
      <c r="G62" s="77"/>
      <c r="H62" s="78"/>
      <c r="I62" s="79"/>
      <c r="J62" s="14"/>
      <c r="K62" s="14"/>
      <c r="L62" s="14"/>
    </row>
    <row r="63" spans="1:12" s="6" customFormat="1" ht="12.75" x14ac:dyDescent="0.2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s="6" customFormat="1" ht="12.7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s="6" customFormat="1" ht="15" x14ac:dyDescent="0.25">
      <c r="A65" s="14"/>
      <c r="B65" s="47" t="s">
        <v>26</v>
      </c>
      <c r="C65" s="49"/>
      <c r="D65" s="49"/>
      <c r="E65" s="49"/>
      <c r="F65" s="49"/>
      <c r="G65" s="49"/>
      <c r="H65" s="49"/>
      <c r="I65" s="14"/>
      <c r="J65" s="14"/>
      <c r="K65" s="14"/>
      <c r="L65" s="14"/>
    </row>
    <row r="66" spans="1:12" s="6" customFormat="1" ht="15" x14ac:dyDescent="0.25">
      <c r="A66" s="14"/>
      <c r="B66" s="14" t="s">
        <v>6</v>
      </c>
      <c r="C66" s="14"/>
      <c r="D66" s="14"/>
      <c r="E66" s="14"/>
      <c r="F66" s="63" t="s">
        <v>7</v>
      </c>
      <c r="G66" s="49"/>
      <c r="H66" s="14"/>
      <c r="I66" s="14"/>
      <c r="J66" s="14"/>
      <c r="K66" s="14"/>
      <c r="L66" s="14"/>
    </row>
    <row r="67" spans="1:12" s="6" customFormat="1" ht="15.75" customHeight="1" x14ac:dyDescent="0.25">
      <c r="A67" s="14"/>
      <c r="B67" s="54"/>
      <c r="C67" s="59"/>
      <c r="D67" s="59"/>
      <c r="E67" s="14"/>
      <c r="F67" s="54"/>
      <c r="G67" s="54"/>
      <c r="H67" s="54"/>
      <c r="I67" s="54"/>
      <c r="J67" s="55"/>
      <c r="K67" s="55"/>
      <c r="L67" s="14"/>
    </row>
    <row r="68" spans="1:12" s="6" customFormat="1" ht="1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s="6" customFormat="1" ht="15" customHeight="1" x14ac:dyDescent="0.25">
      <c r="A69" s="14"/>
      <c r="B69" s="47" t="s">
        <v>27</v>
      </c>
      <c r="C69" s="49"/>
      <c r="D69" s="49"/>
      <c r="E69" s="49"/>
      <c r="F69" s="49"/>
      <c r="G69" s="49"/>
      <c r="H69" s="49"/>
      <c r="I69" s="49"/>
      <c r="J69" s="14"/>
      <c r="K69" s="14"/>
      <c r="L69" s="14"/>
    </row>
    <row r="70" spans="1:12" s="6" customFormat="1" ht="15" customHeight="1" x14ac:dyDescent="0.25">
      <c r="A70" s="24" t="s">
        <v>55</v>
      </c>
      <c r="B70" s="50" t="s">
        <v>41</v>
      </c>
      <c r="C70" s="73"/>
      <c r="D70" s="14"/>
      <c r="E70" s="14"/>
      <c r="F70" s="14"/>
      <c r="G70" s="14"/>
      <c r="H70" s="14"/>
      <c r="I70" s="14"/>
      <c r="J70" s="14"/>
      <c r="K70" s="14"/>
      <c r="L70" s="14"/>
    </row>
    <row r="71" spans="1:12" s="6" customFormat="1" ht="15" customHeight="1" x14ac:dyDescent="0.25">
      <c r="A71" s="24" t="s">
        <v>55</v>
      </c>
      <c r="B71" s="50" t="s">
        <v>28</v>
      </c>
      <c r="C71" s="73"/>
      <c r="D71" s="14"/>
      <c r="E71" s="14"/>
      <c r="F71" s="14"/>
      <c r="G71" s="14"/>
      <c r="H71" s="14"/>
      <c r="I71" s="14"/>
      <c r="J71" s="14"/>
      <c r="K71" s="14"/>
      <c r="L71" s="14"/>
    </row>
    <row r="72" spans="1:12" s="6" customFormat="1" ht="15" customHeight="1" x14ac:dyDescent="0.25">
      <c r="A72" s="24" t="s">
        <v>55</v>
      </c>
      <c r="B72" s="63" t="s">
        <v>29</v>
      </c>
      <c r="C72" s="49"/>
      <c r="D72" s="49"/>
      <c r="E72" s="49"/>
      <c r="F72" s="49"/>
      <c r="G72" s="49"/>
      <c r="H72" s="49"/>
      <c r="I72" s="49"/>
      <c r="J72" s="14"/>
      <c r="K72" s="14"/>
      <c r="L72" s="14"/>
    </row>
    <row r="73" spans="1:12" s="6" customFormat="1" ht="15" customHeight="1" x14ac:dyDescent="0.2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s="6" customFormat="1" ht="40.5" customHeight="1" x14ac:dyDescent="0.25">
      <c r="A74" s="25" t="s">
        <v>55</v>
      </c>
      <c r="B74" s="56" t="s">
        <v>53</v>
      </c>
      <c r="C74" s="57"/>
      <c r="D74" s="57"/>
      <c r="E74" s="57"/>
      <c r="F74" s="57"/>
      <c r="G74" s="57"/>
      <c r="H74" s="57"/>
      <c r="I74" s="57"/>
      <c r="J74" s="57"/>
      <c r="K74" s="57"/>
      <c r="L74" s="14"/>
    </row>
    <row r="75" spans="1:12" s="6" customFormat="1" ht="12.75" customHeight="1" x14ac:dyDescent="0.25">
      <c r="A75" s="14"/>
      <c r="B75" s="60" t="s">
        <v>56</v>
      </c>
      <c r="C75" s="61"/>
      <c r="D75" s="49"/>
      <c r="E75" s="26"/>
      <c r="F75" s="62"/>
      <c r="G75" s="62"/>
      <c r="H75" s="62"/>
      <c r="I75" s="14"/>
      <c r="J75" s="14"/>
      <c r="K75" s="14"/>
      <c r="L75" s="14"/>
    </row>
    <row r="76" spans="1:12" s="6" customFormat="1" ht="12.75" customHeight="1" x14ac:dyDescent="0.2">
      <c r="A76" s="14"/>
      <c r="B76" s="26"/>
      <c r="C76" s="26"/>
      <c r="D76" s="26"/>
      <c r="E76" s="26"/>
      <c r="F76" s="26"/>
      <c r="G76" s="26"/>
      <c r="H76" s="14"/>
      <c r="I76" s="14"/>
      <c r="J76" s="14"/>
      <c r="K76" s="14"/>
      <c r="L76" s="14"/>
    </row>
    <row r="77" spans="1:12" s="6" customFormat="1" ht="40.5" customHeight="1" x14ac:dyDescent="0.25">
      <c r="A77" s="25" t="s">
        <v>55</v>
      </c>
      <c r="B77" s="56" t="s">
        <v>54</v>
      </c>
      <c r="C77" s="58"/>
      <c r="D77" s="58"/>
      <c r="E77" s="58"/>
      <c r="F77" s="58"/>
      <c r="G77" s="58"/>
      <c r="H77" s="58"/>
      <c r="I77" s="58"/>
      <c r="J77" s="58"/>
      <c r="K77" s="58"/>
      <c r="L77" s="14"/>
    </row>
    <row r="78" spans="1:12" s="6" customFormat="1" ht="1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s="6" customFormat="1" ht="12.75" x14ac:dyDescent="0.2">
      <c r="A79" s="14"/>
      <c r="B79" s="15" t="s">
        <v>5</v>
      </c>
      <c r="C79" s="15"/>
      <c r="D79" s="15"/>
      <c r="E79" s="15"/>
      <c r="F79" s="15"/>
      <c r="G79" s="15"/>
      <c r="H79" s="14"/>
      <c r="I79" s="14"/>
      <c r="J79" s="14"/>
      <c r="K79" s="14"/>
      <c r="L79" s="14"/>
    </row>
    <row r="80" spans="1:12" s="6" customFormat="1" ht="12.75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3" s="6" customFormat="1" ht="12.75" x14ac:dyDescent="0.2">
      <c r="A81" s="14"/>
      <c r="B81" s="14" t="s">
        <v>6</v>
      </c>
      <c r="C81" s="14"/>
      <c r="D81" s="14"/>
      <c r="E81" s="14"/>
      <c r="F81" s="14" t="s">
        <v>7</v>
      </c>
      <c r="G81" s="15"/>
      <c r="H81" s="14"/>
      <c r="I81" s="14"/>
      <c r="J81" s="14"/>
      <c r="K81" s="14"/>
      <c r="L81" s="14"/>
    </row>
    <row r="82" spans="1:13" s="6" customFormat="1" ht="15" x14ac:dyDescent="0.25">
      <c r="A82" s="14"/>
      <c r="B82" s="54"/>
      <c r="C82" s="59"/>
      <c r="D82" s="59"/>
      <c r="E82" s="14"/>
      <c r="F82" s="54"/>
      <c r="G82" s="54"/>
      <c r="H82" s="54"/>
      <c r="I82" s="54"/>
      <c r="J82" s="55"/>
      <c r="K82" s="55"/>
      <c r="L82" s="14"/>
    </row>
    <row r="83" spans="1:13" s="6" customFormat="1" ht="15" customHeight="1" x14ac:dyDescent="0.2">
      <c r="A83" s="14"/>
      <c r="B83" s="14" t="s">
        <v>8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3" s="6" customFormat="1" ht="26.25" customHeight="1" x14ac:dyDescent="0.25">
      <c r="A84" s="14"/>
      <c r="B84" s="52"/>
      <c r="C84" s="53"/>
      <c r="D84" s="53"/>
      <c r="E84" s="14"/>
      <c r="F84" s="14"/>
      <c r="G84" s="14"/>
      <c r="H84" s="14"/>
      <c r="I84" s="14"/>
      <c r="J84" s="14"/>
      <c r="K84" s="14"/>
      <c r="L84" s="14"/>
    </row>
    <row r="85" spans="1:13" s="6" customFormat="1" ht="12.7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3" s="6" customFormat="1" ht="18" customHeight="1" x14ac:dyDescent="0.2">
      <c r="A86" s="14"/>
      <c r="B86" s="15" t="s">
        <v>19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3" s="6" customFormat="1" ht="12.7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3" s="6" customForma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s="6" customForma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s="6" customForma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s="6" customForma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s="6" customForma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s="6" customForma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s="6" customFormat="1" ht="10.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s="6" customForma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s="6" customForma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s="6" customForma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s="6" customFormat="1" ht="24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s="6" customForma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s="6" customForma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s="6" customForma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s="6" customForma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s="6" customForma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</sheetData>
  <mergeCells count="42">
    <mergeCell ref="B70:C70"/>
    <mergeCell ref="B71:C71"/>
    <mergeCell ref="B34:F34"/>
    <mergeCell ref="B35:F35"/>
    <mergeCell ref="B65:H65"/>
    <mergeCell ref="G62:I62"/>
    <mergeCell ref="G59:I59"/>
    <mergeCell ref="G60:I60"/>
    <mergeCell ref="G61:I61"/>
    <mergeCell ref="B38:E38"/>
    <mergeCell ref="E2:K2"/>
    <mergeCell ref="B58:F58"/>
    <mergeCell ref="G58:I58"/>
    <mergeCell ref="B24:H24"/>
    <mergeCell ref="E3:L3"/>
    <mergeCell ref="D13:G13"/>
    <mergeCell ref="H9:I9"/>
    <mergeCell ref="B27:F27"/>
    <mergeCell ref="B28:F28"/>
    <mergeCell ref="B29:F29"/>
    <mergeCell ref="B30:F30"/>
    <mergeCell ref="B31:F31"/>
    <mergeCell ref="E4:L4"/>
    <mergeCell ref="B7:F7"/>
    <mergeCell ref="H7:K7"/>
    <mergeCell ref="B10:F10"/>
    <mergeCell ref="B15:D15"/>
    <mergeCell ref="B44:E44"/>
    <mergeCell ref="B36:C36"/>
    <mergeCell ref="B52:H52"/>
    <mergeCell ref="B84:D84"/>
    <mergeCell ref="F67:K67"/>
    <mergeCell ref="B74:K74"/>
    <mergeCell ref="F82:K82"/>
    <mergeCell ref="B77:K77"/>
    <mergeCell ref="B67:D67"/>
    <mergeCell ref="B82:D82"/>
    <mergeCell ref="B75:D75"/>
    <mergeCell ref="F75:H75"/>
    <mergeCell ref="B72:I72"/>
    <mergeCell ref="F66:G66"/>
    <mergeCell ref="B69:I69"/>
  </mergeCells>
  <pageMargins left="0.51181102362204722" right="0.31496062992125984" top="0.35433070866141736" bottom="0.74803149606299213" header="0.31496062992125984" footer="0.31496062992125984"/>
  <pageSetup paperSize="9" scale="62" orientation="portrait" r:id="rId1"/>
  <headerFooter>
    <oddFooter>&amp;C&amp;"Tahoma,Normaali"&amp;10&amp;P&amp;R&amp;"Tahoma,Normaali"&amp;10&amp;D</oddFooter>
  </headerFooter>
  <rowBreaks count="1" manualBreakCount="1">
    <brk id="87" max="11" man="1"/>
  </rowBreaks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409575</xdr:colOff>
                    <xdr:row>11</xdr:row>
                    <xdr:rowOff>85725</xdr:rowOff>
                  </from>
                  <to>
                    <xdr:col>3</xdr:col>
                    <xdr:colOff>171450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5" name="Drop Down 25">
              <controlPr defaultSize="0" autoLine="0" autoPict="0">
                <anchor moveWithCells="1">
                  <from>
                    <xdr:col>1</xdr:col>
                    <xdr:colOff>28575</xdr:colOff>
                    <xdr:row>57</xdr:row>
                    <xdr:rowOff>190500</xdr:rowOff>
                  </from>
                  <to>
                    <xdr:col>5</xdr:col>
                    <xdr:colOff>180975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" name="Drop Down 53">
              <controlPr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7" name="Drop Down 5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8" name="Drop Down 55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" name="Drop Down 56">
              <controlPr defaultSize="0" autoLine="0" autoPict="0">
                <anchor moveWithCells="1">
                  <from>
                    <xdr:col>1</xdr:col>
                    <xdr:colOff>28575</xdr:colOff>
                    <xdr:row>58</xdr:row>
                    <xdr:rowOff>190500</xdr:rowOff>
                  </from>
                  <to>
                    <xdr:col>5</xdr:col>
                    <xdr:colOff>180975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0" name="Drop Down 57">
              <controlPr defaultSize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5</xdr:col>
                    <xdr:colOff>180975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1" name="Drop Down 58">
              <controlPr defaultSize="0" autoLine="0" autoPict="0">
                <anchor moveWithCells="1">
                  <from>
                    <xdr:col>1</xdr:col>
                    <xdr:colOff>28575</xdr:colOff>
                    <xdr:row>60</xdr:row>
                    <xdr:rowOff>180975</xdr:rowOff>
                  </from>
                  <to>
                    <xdr:col>5</xdr:col>
                    <xdr:colOff>180975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2" name="Drop Down 59">
              <controlPr defaultSize="0" autoLine="0" autoPict="0">
                <anchor moveWithCells="1">
                  <from>
                    <xdr:col>5</xdr:col>
                    <xdr:colOff>428625</xdr:colOff>
                    <xdr:row>25</xdr:row>
                    <xdr:rowOff>114300</xdr:rowOff>
                  </from>
                  <to>
                    <xdr:col>11</xdr:col>
                    <xdr:colOff>828675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F75E-D969-40E8-898C-557FDD0E8A81}">
  <dimension ref="A2:A28"/>
  <sheetViews>
    <sheetView workbookViewId="0">
      <selection activeCell="A2" sqref="A2"/>
    </sheetView>
  </sheetViews>
  <sheetFormatPr defaultColWidth="9.140625" defaultRowHeight="15" x14ac:dyDescent="0.2"/>
  <cols>
    <col min="1" max="1" width="77.85546875" style="1" customWidth="1"/>
    <col min="2" max="16384" width="9.140625" style="1"/>
  </cols>
  <sheetData>
    <row r="2" spans="1:1" x14ac:dyDescent="0.2">
      <c r="A2" s="1" t="s">
        <v>37</v>
      </c>
    </row>
    <row r="5" spans="1:1" x14ac:dyDescent="0.2">
      <c r="A5" s="1" t="s">
        <v>31</v>
      </c>
    </row>
    <row r="6" spans="1:1" x14ac:dyDescent="0.2">
      <c r="A6" s="1" t="s">
        <v>32</v>
      </c>
    </row>
    <row r="7" spans="1:1" x14ac:dyDescent="0.2">
      <c r="A7" s="1" t="s">
        <v>33</v>
      </c>
    </row>
    <row r="8" spans="1:1" x14ac:dyDescent="0.2">
      <c r="A8" s="1" t="s">
        <v>64</v>
      </c>
    </row>
    <row r="9" spans="1:1" x14ac:dyDescent="0.2">
      <c r="A9" s="1" t="s">
        <v>34</v>
      </c>
    </row>
    <row r="10" spans="1:1" x14ac:dyDescent="0.2">
      <c r="A10" s="1" t="s">
        <v>35</v>
      </c>
    </row>
    <row r="11" spans="1:1" x14ac:dyDescent="0.2">
      <c r="A11" s="1" t="s">
        <v>36</v>
      </c>
    </row>
    <row r="15" spans="1:1" x14ac:dyDescent="0.2">
      <c r="A15" s="1" t="s">
        <v>42</v>
      </c>
    </row>
    <row r="17" spans="1:1" x14ac:dyDescent="0.2">
      <c r="A17" s="1" t="s">
        <v>43</v>
      </c>
    </row>
    <row r="18" spans="1:1" x14ac:dyDescent="0.2">
      <c r="A18" s="1" t="s">
        <v>44</v>
      </c>
    </row>
    <row r="19" spans="1:1" x14ac:dyDescent="0.2">
      <c r="A19" s="1" t="s">
        <v>45</v>
      </c>
    </row>
    <row r="20" spans="1:1" x14ac:dyDescent="0.2">
      <c r="A20" s="1" t="s">
        <v>46</v>
      </c>
    </row>
    <row r="21" spans="1:1" x14ac:dyDescent="0.2">
      <c r="A21" s="1" t="s">
        <v>47</v>
      </c>
    </row>
    <row r="24" spans="1:1" x14ac:dyDescent="0.2">
      <c r="A24" s="2" t="s">
        <v>50</v>
      </c>
    </row>
    <row r="25" spans="1:1" x14ac:dyDescent="0.2">
      <c r="A25" s="46">
        <v>2024</v>
      </c>
    </row>
    <row r="26" spans="1:1" x14ac:dyDescent="0.2">
      <c r="A26" s="46">
        <v>2025</v>
      </c>
    </row>
    <row r="27" spans="1:1" x14ac:dyDescent="0.2">
      <c r="A27" s="46">
        <v>2026</v>
      </c>
    </row>
    <row r="28" spans="1:1" x14ac:dyDescent="0.2">
      <c r="A28" s="46">
        <v>2027</v>
      </c>
    </row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990B8AD7FB5BC4FB5C17C611AB8DDB8" ma:contentTypeVersion="10" ma:contentTypeDescription="Luo uusi asiakirja." ma:contentTypeScope="" ma:versionID="8b88adb5ab5868b56cf8fec9db79a5e2">
  <xsd:schema xmlns:xsd="http://www.w3.org/2001/XMLSchema" xmlns:xs="http://www.w3.org/2001/XMLSchema" xmlns:p="http://schemas.microsoft.com/office/2006/metadata/properties" xmlns:ns2="2fb0e7d6-7acd-4efd-8a1d-b95a9f77357a" xmlns:ns3="1949e601-4200-4ea0-9654-05cc345e355a" targetNamespace="http://schemas.microsoft.com/office/2006/metadata/properties" ma:root="true" ma:fieldsID="859be6c323365218402809ad039bb7be" ns2:_="" ns3:_="">
    <xsd:import namespace="2fb0e7d6-7acd-4efd-8a1d-b95a9f77357a"/>
    <xsd:import namespace="1949e601-4200-4ea0-9654-05cc345e35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e7d6-7acd-4efd-8a1d-b95a9f773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e601-4200-4ea0-9654-05cc345e35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A69E3-B845-45D1-8407-2550999FE985}">
  <ds:schemaRefs>
    <ds:schemaRef ds:uri="http://purl.org/dc/terms/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b0e7d6-7acd-4efd-8a1d-b95a9f77357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EF445E-60C3-4F70-A7D1-7003FDDB9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0e7d6-7acd-4efd-8a1d-b95a9f77357a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Tehtävänkuvaus vakiosivukulu</vt:lpstr>
      <vt:lpstr>Tehtävänkuvaus yksikkökustannus</vt:lpstr>
      <vt:lpstr>Aputaulukko</vt:lpstr>
      <vt:lpstr>'Tehtävänkuvaus vakiosivukulu'!Tulostusalue</vt:lpstr>
      <vt:lpstr>'Tehtävänkuvaus yksikkökustannus'!Tulostusalue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Mari Saalamo</cp:lastModifiedBy>
  <cp:revision/>
  <cp:lastPrinted>2025-03-14T08:51:08Z</cp:lastPrinted>
  <dcterms:created xsi:type="dcterms:W3CDTF">2021-09-02T09:20:34Z</dcterms:created>
  <dcterms:modified xsi:type="dcterms:W3CDTF">2025-03-14T08:51:51Z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0x010100D990B8AD7FB5BC4FB5C17C611AB8DDB8</vt:lpwstr>
  </property>
</Properties>
</file>