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skisuomi-my.sharepoint.com/personal/mari_saalamo_keskisuomi_fi/Documents/Lomakkeet/Lomakkeet 2024_2025/Päivitetyt AKKE 20.2.2025/FINAL 14.3.2025/"/>
    </mc:Choice>
  </mc:AlternateContent>
  <xr:revisionPtr revIDLastSave="7" documentId="8_{95E5AF98-1A42-4680-A514-4C6305A0EC6C}" xr6:coauthVersionLast="47" xr6:coauthVersionMax="47" xr10:uidLastSave="{7DB17692-1EEB-450E-935D-3B2A28BC55A0}"/>
  <bookViews>
    <workbookView xWindow="28680" yWindow="-120" windowWidth="29040" windowHeight="15720" xr2:uid="{00000000-000D-0000-FFFF-FFFF00000000}"/>
  </bookViews>
  <sheets>
    <sheet name="Maksatushakemus" sheetId="1" r:id="rId1"/>
    <sheet name="Väliraportti" sheetId="14" r:id="rId2"/>
    <sheet name="Loppuraportti" sheetId="15" r:id="rId3"/>
    <sheet name="Ohjeet" sheetId="12" r:id="rId4"/>
  </sheets>
  <definedNames>
    <definedName name="_0.1.1900">#REF!</definedName>
    <definedName name="ok" localSheetId="0">Maksatushakemus!$A$1:$E$91</definedName>
    <definedName name="Print_Area" localSheetId="0">Maksatushakemus!$A$1:$E$91</definedName>
    <definedName name="Taulukko" localSheetId="0">Maksatushakemus!$A$1:$E$92</definedName>
    <definedName name="_xlnm.Print_Area" localSheetId="2">Loppuraportti!$A$1:$E$342</definedName>
    <definedName name="_xlnm.Print_Area" localSheetId="0">Maksatushakemus!$A$1:$E$91</definedName>
    <definedName name="_xlnm.Print_Area" localSheetId="1">Väliraportti!$A$1:$E$141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1" l="1"/>
  <c r="D55" i="1"/>
  <c r="B55" i="1"/>
  <c r="B56" i="1" s="1"/>
  <c r="B58" i="1" s="1"/>
  <c r="E51" i="1"/>
  <c r="E52" i="1"/>
  <c r="E53" i="1"/>
  <c r="E54" i="1"/>
  <c r="E66" i="1"/>
  <c r="B42" i="1"/>
  <c r="B32" i="1"/>
  <c r="E67" i="1"/>
  <c r="E68" i="1"/>
  <c r="E69" i="1"/>
  <c r="E70" i="1"/>
  <c r="E71" i="1"/>
  <c r="E72" i="1"/>
  <c r="C73" i="1" l="1"/>
  <c r="D73" i="1"/>
  <c r="B73" i="1"/>
  <c r="E50" i="1"/>
  <c r="E57" i="1"/>
  <c r="E73" i="1" l="1"/>
  <c r="E55" i="1"/>
  <c r="D56" i="1" l="1"/>
  <c r="D58" i="1" s="1"/>
  <c r="C56" i="1"/>
  <c r="C58" i="1" s="1"/>
  <c r="B19" i="1"/>
  <c r="E56" i="1" l="1"/>
  <c r="E58" i="1" s="1"/>
</calcChain>
</file>

<file path=xl/sharedStrings.xml><?xml version="1.0" encoding="utf-8"?>
<sst xmlns="http://schemas.openxmlformats.org/spreadsheetml/2006/main" count="172" uniqueCount="115">
  <si>
    <t xml:space="preserve">MAKSATUSHAKEMUS </t>
  </si>
  <si>
    <t>Alueiden kestävän kasvun ja elinvoiman tukeminen (AKKE)</t>
  </si>
  <si>
    <t>HANKKEEN TIEDOT</t>
  </si>
  <si>
    <t>Hankkeen nimi</t>
  </si>
  <si>
    <t>Asianumero</t>
  </si>
  <si>
    <r>
      <rPr>
        <sz val="10"/>
        <rFont val="Tahoma"/>
        <family val="2"/>
      </rPr>
      <t>Y</t>
    </r>
    <r>
      <rPr>
        <sz val="10"/>
        <color theme="1"/>
        <rFont val="Tahoma"/>
        <family val="2"/>
      </rPr>
      <t>hteyshenkilö</t>
    </r>
  </si>
  <si>
    <t>Sähköposti</t>
  </si>
  <si>
    <t>Puhelin</t>
  </si>
  <si>
    <t>ALV on hankkeelle hyväksyttävä kustannus</t>
  </si>
  <si>
    <t>ei</t>
  </si>
  <si>
    <t>Hyväksytyt kokonaiskustannukset</t>
  </si>
  <si>
    <t>e</t>
  </si>
  <si>
    <t>Myönnetty AKKE-tukea</t>
  </si>
  <si>
    <t>%</t>
  </si>
  <si>
    <t>enintään</t>
  </si>
  <si>
    <t>Organisaatio</t>
  </si>
  <si>
    <t>Y-tunnus</t>
  </si>
  <si>
    <t xml:space="preserve">    </t>
  </si>
  <si>
    <t>Talousraportoinnin yhteyshenkilö</t>
  </si>
  <si>
    <t xml:space="preserve">IBAN-tilinumero </t>
  </si>
  <si>
    <t>BIC-koodi</t>
  </si>
  <si>
    <t>Maksuviite</t>
  </si>
  <si>
    <t>Ennakkoa voidaan maksaa vain, jos sitä on tukipäätöksessä myönnetty.</t>
  </si>
  <si>
    <t>Haetaan maksatukseen</t>
  </si>
  <si>
    <t>Maksatushakemuksen nro</t>
  </si>
  <si>
    <t>Raportointikauden alkamispvm</t>
  </si>
  <si>
    <t>Päättymispvm</t>
  </si>
  <si>
    <t>Toteutuneet kokonaiskustannukset</t>
  </si>
  <si>
    <t>Haetaan tukea maksatukseen</t>
  </si>
  <si>
    <t>%:ia raportointikaudella toteutuneista kustannuksista</t>
  </si>
  <si>
    <t>Toteutuneet kustannukset</t>
  </si>
  <si>
    <t>Yhteensä</t>
  </si>
  <si>
    <t>Raportointikausi</t>
  </si>
  <si>
    <t>Bruttokustannukset yhteensä</t>
  </si>
  <si>
    <t>Tulot</t>
  </si>
  <si>
    <t>Nettokustannukset yhteensä</t>
  </si>
  <si>
    <t>Toteutunut rahoitus</t>
  </si>
  <si>
    <t>AKKE-tuki</t>
  </si>
  <si>
    <t>Kuntarahoitus, omarahoitus</t>
  </si>
  <si>
    <t>Kuntarahoitus, muut tahot</t>
  </si>
  <si>
    <t>Muu julkinen rahoitus, omarahoitus</t>
  </si>
  <si>
    <t>Muu julkinen rahoitus, muut tahot</t>
  </si>
  <si>
    <t>Yksityinen rahoitus, omarahoitus</t>
  </si>
  <si>
    <t>Yksityinen rahoitus, muut tahot</t>
  </si>
  <si>
    <t>Rahoitus yhteensä</t>
  </si>
  <si>
    <t>Kyllä</t>
  </si>
  <si>
    <t>Ei</t>
  </si>
  <si>
    <t>SEURANTATIEDOT</t>
  </si>
  <si>
    <t>Saavutettu</t>
  </si>
  <si>
    <t>Tavoite</t>
  </si>
  <si>
    <t>1. Käynnistyvät kokeilut (lkm)</t>
  </si>
  <si>
    <t>2. Uusi toimintamalli tai käynnistyvä kehitysprosessi</t>
  </si>
  <si>
    <t>3. Mukana olevat yritykset ja muut organisaatiot</t>
  </si>
  <si>
    <t>4. Myötävaikutuksella syntyneet uudet yritykset</t>
  </si>
  <si>
    <t>5. Myötävaikutuksella syntyneet uudet työpaikat</t>
  </si>
  <si>
    <t>6. Hanke edistää alueen vetovoimaa</t>
  </si>
  <si>
    <t>Alueen veto-/pitovoima</t>
  </si>
  <si>
    <t>Osaava työvoima</t>
  </si>
  <si>
    <t>Elinkeinorakenteen uudistaminen ja monipuolistaminen</t>
  </si>
  <si>
    <t>Osallisuus ja hyvinvointi (tasa-arvo, eri väestöryhmät)</t>
  </si>
  <si>
    <t>7. Hanke edistää kansainvälistä toimintaa</t>
  </si>
  <si>
    <t xml:space="preserve">8. Hanke tukee ilmastonmuutoksen hillintä tai siihen sopeutumista </t>
  </si>
  <si>
    <t>9. Hanke edistää asukkaiden ja/tai yritysten digitaalisia palveluita ja niiden saavutettavuutta</t>
  </si>
  <si>
    <t>Päiväys</t>
  </si>
  <si>
    <t>Yhteisön nimenkirjoitusoikeuden omaava allekirjoittaja. Allekirjoitus voi olla sähköinen.</t>
  </si>
  <si>
    <t>Nimenselvennys</t>
  </si>
  <si>
    <t>Lomakkeen täyttäjä</t>
  </si>
  <si>
    <t>Haettavasta tuesta vähennettävä ennakon osuus</t>
  </si>
  <si>
    <t>kyllä</t>
  </si>
  <si>
    <t>Myönnetty tuki</t>
  </si>
  <si>
    <t>% myönnetystä tuesta</t>
  </si>
  <si>
    <t>VÄLIRAPORTTI</t>
  </si>
  <si>
    <t>Tuensaaja(t)</t>
  </si>
  <si>
    <t>LOPPURAPORTTI</t>
  </si>
  <si>
    <t>Alkamispvm</t>
  </si>
  <si>
    <t>Hankkeen alkamispvm</t>
  </si>
  <si>
    <t>1. Mitä hankkeen toimenpiteitä raportointikaudella on toteutettu ja miten toteutetut toimenpiteet edistävät hankkeen tavoitteiden ja tulosten toteutumista? Mistä toimenpiteistä hankkeen kustannukset muodostuvat?</t>
  </si>
  <si>
    <t>1. HANKKEEN TIEDOT</t>
  </si>
  <si>
    <t>2. TUENSAAJAN TIEDOT</t>
  </si>
  <si>
    <t>3. ENNAKKOMAKSU (max. 30 %)</t>
  </si>
  <si>
    <t>4. RAPORTOINTIKAUSI</t>
  </si>
  <si>
    <t>5. YHTEENVETO HANKKEEN KUSTANNUKSISTA</t>
  </si>
  <si>
    <t>6. YHTEENVETO HANKKEEN RAHOITUKSESTA</t>
  </si>
  <si>
    <t>- joista naisten perustamia</t>
  </si>
  <si>
    <t>- joista naisten</t>
  </si>
  <si>
    <t xml:space="preserve">JULKINEN TIIVISTELMÄ </t>
  </si>
  <si>
    <t>1. Tiivis kuvaus hankkeesta ja sen tavoitteista</t>
  </si>
  <si>
    <t xml:space="preserve">2. Tiivis kuvaus hankkeen onnistumisesta ja jatkotoimista </t>
  </si>
  <si>
    <t>3. Tiivis kuvaus hankkeen viestinnästä ja markkinoinnista</t>
  </si>
  <si>
    <t>4. Kuvaa hankkeen tavoitteet, niiden toteutuminen ja keskeiset toimenpiteet. Kerro, miten hanke vastasi hankesuunnitelmassa esitettyyn tarpeeseen ja miten laadulliset tavoitteet toteutuivat.</t>
  </si>
  <si>
    <t xml:space="preserve">HANKKEEN TOTEUTUS JA TULOKSET </t>
  </si>
  <si>
    <t>SEURANTATIEDOT JA VAIKUTTAVUUS</t>
  </si>
  <si>
    <t>Prosenttimääräinen korvaus 1,5 %</t>
  </si>
  <si>
    <t>2. Materiaalit ja tarvikkeet</t>
  </si>
  <si>
    <t>3. Koneet ja laitteet ml. leasing</t>
  </si>
  <si>
    <t>4. Muut aineelliset ja aineettomat investoinnit</t>
  </si>
  <si>
    <t>5. Rakennukset ja rakennelmat</t>
  </si>
  <si>
    <r>
      <t>6. Yleiskustannukset 1,5 %</t>
    </r>
    <r>
      <rPr>
        <sz val="10"/>
        <color indexed="8"/>
        <rFont val="Tahoma"/>
        <family val="2"/>
      </rPr>
      <t xml:space="preserve"> välittömistä kustannuksista</t>
    </r>
  </si>
  <si>
    <t>1. Ostopalvelut ml. viestintä</t>
  </si>
  <si>
    <t xml:space="preserve">2. Arvioi, eteneekö hanke aikataulussa. Kerro, mitä on toteutettu ja mitä ei, jos toimenpiteet ovat viivästyneet. Kerro, miten suunnitelman mukaiseen aikatauluun on tarkoitus päästä, jos toimenpiteet ovat viivästyneet. </t>
  </si>
  <si>
    <t>3. Miten hankkeesta on viestitetty? Miten hanke on näkynyt eri viestintäkanavissa ja julkisuudessa?</t>
  </si>
  <si>
    <t>4. Jos hankkeella on muuta kuin omarahoitusta, onko ulkopuolinen rahoitus toteutunut rahoituspäätöksen mukaisesti? Jos ei ole, milloin ja miten se toteutuu?</t>
  </si>
  <si>
    <t>5. Hankkeen alusta raportointikauden loppuun saakka valmistuneet tuotokset (kumulatiivinen kertymä)</t>
  </si>
  <si>
    <t>6. Kuvaa saavutettuja tuotoksia ja indikaattoritietoja sanallisesti. Kuvaa, miten ilmoitetut tiedot on dokumentoitu ja todennettavissa.</t>
  </si>
  <si>
    <t>7. Onko hankkeen toimintaa arvioitu esimerkiksi itsearvioinnin tai osallistujapalautteen avulla? Jos on, millaisia tuloksia arvioinnista on saatu?</t>
  </si>
  <si>
    <t xml:space="preserve">5. Kuvaa mahdolliset poikkeamat suunniteltuun. Kerro ennakoiduista ja toteutuneista riskeistä sekä niihin vastaamisesta. </t>
  </si>
  <si>
    <t>6. Kuvaa, miten hankkeesta viestittiin. Kerro, miten hankkeen tuloksia jaettiin ja juurrutettiin jatkuvuuden varmistamiseksi.</t>
  </si>
  <si>
    <t>7. Hankkeen alusta raportointikauden loppuun saakka valmistuneet tuotokset (kumulatiivinen kertymä)</t>
  </si>
  <si>
    <t>8. Kuvaa saavutettuja tuotoksia ja indikaattoritietoja sanallisesti. Kuvaa miten ilmoitetut tiedot on dokumentoitu ja todennettavissa. Kuvaa, miten hankkeen yleisesti hyödynnettävät tulokset ja tuotokset ovat julkisesti saatavilla.</t>
  </si>
  <si>
    <t xml:space="preserve">9. Arvioi hankkeen vaikuttavuutta. Miten vaikutukset toteutuivat? Saavutettiinko sellaisia tuloksia ja vaikutuksia, jotka eivät sisältyneet hankesuunnitelmaan? </t>
  </si>
  <si>
    <t>12. Kerro, missä hankkeen aineisto säilytetään ja kuka on arkistoinnin yhteyshenkilö.</t>
  </si>
  <si>
    <t>7. ALLEKIRJOITTAMINEN</t>
  </si>
  <si>
    <t xml:space="preserve">10. Kerro ohjausryhmän arvio hankkeen toteutuksesta ja tuloksista. Kuvaa myös muu koottu ja saatu palaute. </t>
  </si>
  <si>
    <t>11. Kerro, kuka vastaa omaisuudesta ja sen käyttötarkoituksesta. Investointitukea saanutta omaisuutta on käytettävä hyväksytyn hankesuunnitelman mukaisessa käyttötarkoituksessa vähintään viiden vuoden ajan hankkeen viimeisen maksupäätöksen hyväksymispäivästä.  </t>
  </si>
  <si>
    <t>Voit lisätä vastauslaatikoihin tarvittaessa rivejä. Jos palautat lomakkeen pdf-muodossa, tarkista, että kaikkien kenttien tekstit näkyvät.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</si>
</sst>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b/>
      <sz val="18"/>
      <color theme="3"/>
      <name val="Cambria"/>
      <family val="2"/>
      <scheme val="major"/>
    </font>
    <font>
      <b/>
      <sz val="10"/>
      <color rgb="FFFF0000"/>
      <name val="Tahoma"/>
      <family val="2"/>
    </font>
    <font>
      <b/>
      <sz val="10"/>
      <color theme="1"/>
      <name val="Arial"/>
      <family val="2"/>
    </font>
    <font>
      <b/>
      <sz val="12"/>
      <color rgb="FF44578F"/>
      <name val="Tahoma"/>
      <family val="2"/>
    </font>
    <font>
      <b/>
      <sz val="10"/>
      <color rgb="FF44578F"/>
      <name val="Tahoma"/>
      <family val="2"/>
    </font>
    <font>
      <b/>
      <sz val="12"/>
      <color rgb="FFF6887D"/>
      <name val="Tahoma"/>
      <family val="2"/>
    </font>
    <font>
      <b/>
      <sz val="10"/>
      <color rgb="FFF6887D"/>
      <name val="Tahoma"/>
      <family val="2"/>
    </font>
    <font>
      <sz val="10"/>
      <color rgb="FFF6887D"/>
      <name val="Arial"/>
      <family val="2"/>
    </font>
    <font>
      <sz val="10"/>
      <color rgb="FF44578F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EDE8"/>
        <bgColor indexed="64"/>
      </patternFill>
    </fill>
    <fill>
      <patternFill patternType="solid">
        <fgColor rgb="FFF0EDE8"/>
        <bgColor rgb="FF000000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49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Protection="1">
      <protection locked="0"/>
    </xf>
    <xf numFmtId="0" fontId="4" fillId="0" borderId="0" xfId="0" applyFont="1"/>
    <xf numFmtId="0" fontId="5" fillId="2" borderId="0" xfId="0" applyFont="1" applyFill="1" applyAlignment="1">
      <alignment horizontal="center"/>
    </xf>
    <xf numFmtId="14" fontId="4" fillId="2" borderId="0" xfId="0" applyNumberFormat="1" applyFont="1" applyFill="1" applyAlignment="1" applyProtection="1">
      <alignment horizontal="left"/>
      <protection locked="0"/>
    </xf>
    <xf numFmtId="4" fontId="2" fillId="0" borderId="0" xfId="0" applyNumberFormat="1" applyFont="1"/>
    <xf numFmtId="4" fontId="5" fillId="0" borderId="0" xfId="0" applyNumberFormat="1" applyFont="1"/>
    <xf numFmtId="0" fontId="7" fillId="2" borderId="0" xfId="0" applyFont="1" applyFill="1"/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>
      <alignment horizontal="right"/>
    </xf>
    <xf numFmtId="0" fontId="5" fillId="0" borderId="0" xfId="0" applyFont="1"/>
    <xf numFmtId="0" fontId="6" fillId="2" borderId="0" xfId="0" applyFont="1" applyFill="1"/>
    <xf numFmtId="0" fontId="7" fillId="2" borderId="0" xfId="0" applyFont="1" applyFill="1" applyProtection="1">
      <protection locked="0"/>
    </xf>
    <xf numFmtId="0" fontId="4" fillId="0" borderId="0" xfId="0" applyFont="1" applyAlignment="1">
      <alignment horizontal="right"/>
    </xf>
    <xf numFmtId="49" fontId="4" fillId="2" borderId="0" xfId="0" applyNumberFormat="1" applyFont="1" applyFill="1" applyAlignment="1" applyProtection="1">
      <alignment horizontal="left"/>
      <protection locked="0"/>
    </xf>
    <xf numFmtId="0" fontId="9" fillId="3" borderId="0" xfId="0" applyFont="1" applyFill="1"/>
    <xf numFmtId="0" fontId="7" fillId="3" borderId="0" xfId="0" applyFont="1" applyFill="1"/>
    <xf numFmtId="0" fontId="7" fillId="0" borderId="0" xfId="0" applyFont="1"/>
    <xf numFmtId="49" fontId="7" fillId="2" borderId="0" xfId="0" applyNumberFormat="1" applyFont="1" applyFill="1" applyAlignment="1" applyProtection="1">
      <alignment horizontal="left"/>
      <protection locked="0"/>
    </xf>
    <xf numFmtId="0" fontId="2" fillId="2" borderId="0" xfId="0" applyFont="1" applyFill="1"/>
    <xf numFmtId="0" fontId="6" fillId="0" borderId="0" xfId="0" applyFont="1"/>
    <xf numFmtId="0" fontId="2" fillId="3" borderId="0" xfId="0" applyFont="1" applyFill="1"/>
    <xf numFmtId="0" fontId="6" fillId="3" borderId="0" xfId="0" applyFont="1" applyFill="1"/>
    <xf numFmtId="0" fontId="2" fillId="0" borderId="0" xfId="0" applyFont="1"/>
    <xf numFmtId="14" fontId="4" fillId="2" borderId="6" xfId="0" applyNumberFormat="1" applyFont="1" applyFill="1" applyBorder="1" applyAlignment="1" applyProtection="1">
      <alignment horizontal="left"/>
      <protection locked="0"/>
    </xf>
    <xf numFmtId="49" fontId="4" fillId="2" borderId="6" xfId="0" applyNumberFormat="1" applyFont="1" applyFill="1" applyBorder="1" applyAlignment="1" applyProtection="1">
      <alignment horizontal="left"/>
      <protection locked="0"/>
    </xf>
    <xf numFmtId="4" fontId="4" fillId="2" borderId="6" xfId="0" applyNumberFormat="1" applyFont="1" applyFill="1" applyBorder="1" applyAlignment="1" applyProtection="1">
      <alignment horizontal="right"/>
      <protection locked="0"/>
    </xf>
    <xf numFmtId="4" fontId="6" fillId="2" borderId="6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4" fontId="5" fillId="2" borderId="6" xfId="0" applyNumberFormat="1" applyFont="1" applyFill="1" applyBorder="1" applyProtection="1">
      <protection locked="0"/>
    </xf>
    <xf numFmtId="14" fontId="4" fillId="2" borderId="6" xfId="0" applyNumberFormat="1" applyFont="1" applyFill="1" applyBorder="1" applyAlignment="1" applyProtection="1">
      <alignment horizontal="center"/>
      <protection locked="0"/>
    </xf>
    <xf numFmtId="10" fontId="6" fillId="4" borderId="6" xfId="0" applyNumberFormat="1" applyFont="1" applyFill="1" applyBorder="1" applyAlignment="1" applyProtection="1">
      <alignment horizontal="center"/>
      <protection locked="0"/>
    </xf>
    <xf numFmtId="4" fontId="5" fillId="4" borderId="6" xfId="0" applyNumberFormat="1" applyFont="1" applyFill="1" applyBorder="1" applyAlignment="1">
      <alignment horizontal="right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4" fontId="2" fillId="4" borderId="6" xfId="0" applyNumberFormat="1" applyFont="1" applyFill="1" applyBorder="1" applyAlignment="1">
      <alignment horizontal="right"/>
    </xf>
    <xf numFmtId="4" fontId="5" fillId="4" borderId="6" xfId="0" applyNumberFormat="1" applyFont="1" applyFill="1" applyBorder="1" applyAlignment="1" applyProtection="1">
      <alignment horizontal="right" vertical="top" wrapText="1"/>
      <protection locked="0"/>
    </xf>
    <xf numFmtId="4" fontId="2" fillId="4" borderId="6" xfId="0" applyNumberFormat="1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/>
    <xf numFmtId="0" fontId="4" fillId="4" borderId="6" xfId="0" applyFont="1" applyFill="1" applyBorder="1" applyAlignment="1">
      <alignment horizontal="right"/>
    </xf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0" fontId="5" fillId="4" borderId="6" xfId="0" applyFont="1" applyFill="1" applyBorder="1" applyProtection="1">
      <protection locked="0"/>
    </xf>
    <xf numFmtId="0" fontId="5" fillId="4" borderId="6" xfId="0" applyFont="1" applyFill="1" applyBorder="1"/>
    <xf numFmtId="0" fontId="4" fillId="4" borderId="6" xfId="0" applyFont="1" applyFill="1" applyBorder="1" applyAlignment="1">
      <alignment horizontal="left"/>
    </xf>
    <xf numFmtId="49" fontId="4" fillId="2" borderId="10" xfId="0" applyNumberFormat="1" applyFont="1" applyFill="1" applyBorder="1" applyProtection="1">
      <protection locked="0"/>
    </xf>
    <xf numFmtId="0" fontId="6" fillId="5" borderId="6" xfId="0" applyFont="1" applyFill="1" applyBorder="1"/>
    <xf numFmtId="10" fontId="6" fillId="4" borderId="13" xfId="0" applyNumberFormat="1" applyFont="1" applyFill="1" applyBorder="1" applyAlignment="1" applyProtection="1">
      <alignment horizontal="center"/>
      <protection locked="0"/>
    </xf>
    <xf numFmtId="0" fontId="2" fillId="6" borderId="0" xfId="0" applyFont="1" applyFill="1"/>
    <xf numFmtId="0" fontId="6" fillId="6" borderId="0" xfId="0" applyFont="1" applyFill="1"/>
    <xf numFmtId="0" fontId="7" fillId="6" borderId="0" xfId="0" applyFont="1" applyFill="1"/>
    <xf numFmtId="4" fontId="5" fillId="4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5" xfId="0" applyFont="1" applyFill="1" applyBorder="1"/>
    <xf numFmtId="0" fontId="4" fillId="2" borderId="7" xfId="0" applyFont="1" applyFill="1" applyBorder="1"/>
    <xf numFmtId="0" fontId="4" fillId="2" borderId="11" xfId="0" applyFont="1" applyFill="1" applyBorder="1"/>
    <xf numFmtId="0" fontId="4" fillId="2" borderId="5" xfId="0" applyFont="1" applyFill="1" applyBorder="1"/>
    <xf numFmtId="0" fontId="6" fillId="2" borderId="0" xfId="0" applyFont="1" applyFill="1" applyAlignment="1">
      <alignment horizontal="left"/>
    </xf>
    <xf numFmtId="0" fontId="4" fillId="2" borderId="12" xfId="0" applyFont="1" applyFill="1" applyBorder="1"/>
    <xf numFmtId="0" fontId="4" fillId="2" borderId="0" xfId="0" applyFont="1" applyFill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/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/>
    </xf>
    <xf numFmtId="0" fontId="4" fillId="2" borderId="6" xfId="0" quotePrefix="1" applyFont="1" applyFill="1" applyBorder="1" applyAlignment="1">
      <alignment horizontal="left" indent="6"/>
    </xf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/>
    <xf numFmtId="0" fontId="4" fillId="4" borderId="3" xfId="0" applyFont="1" applyFill="1" applyBorder="1"/>
    <xf numFmtId="0" fontId="12" fillId="4" borderId="0" xfId="0" applyFont="1" applyFill="1" applyAlignment="1">
      <alignment horizontal="left"/>
    </xf>
    <xf numFmtId="0" fontId="16" fillId="4" borderId="0" xfId="0" applyFont="1" applyFill="1"/>
    <xf numFmtId="0" fontId="17" fillId="2" borderId="0" xfId="0" applyFont="1" applyFill="1"/>
    <xf numFmtId="0" fontId="18" fillId="2" borderId="0" xfId="0" applyFont="1" applyFill="1"/>
    <xf numFmtId="49" fontId="17" fillId="2" borderId="0" xfId="0" applyNumberFormat="1" applyFont="1" applyFill="1" applyAlignment="1" applyProtection="1">
      <alignment horizontal="left"/>
      <protection locked="0"/>
    </xf>
    <xf numFmtId="0" fontId="17" fillId="0" borderId="0" xfId="0" applyFont="1"/>
    <xf numFmtId="0" fontId="17" fillId="0" borderId="8" xfId="0" applyFont="1" applyBorder="1"/>
    <xf numFmtId="0" fontId="17" fillId="2" borderId="14" xfId="0" applyFont="1" applyFill="1" applyBorder="1"/>
    <xf numFmtId="0" fontId="17" fillId="2" borderId="1" xfId="0" applyFont="1" applyFill="1" applyBorder="1"/>
    <xf numFmtId="0" fontId="17" fillId="0" borderId="1" xfId="0" applyFont="1" applyBorder="1"/>
    <xf numFmtId="0" fontId="19" fillId="2" borderId="0" xfId="0" applyFont="1" applyFill="1"/>
    <xf numFmtId="4" fontId="20" fillId="0" borderId="0" xfId="0" applyNumberFormat="1" applyFont="1"/>
    <xf numFmtId="4" fontId="19" fillId="0" borderId="0" xfId="0" applyNumberFormat="1" applyFont="1"/>
    <xf numFmtId="4" fontId="2" fillId="2" borderId="0" xfId="0" applyNumberFormat="1" applyFont="1" applyFill="1"/>
    <xf numFmtId="14" fontId="4" fillId="2" borderId="6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/>
    </xf>
    <xf numFmtId="0" fontId="4" fillId="2" borderId="8" xfId="0" applyFont="1" applyFill="1" applyBorder="1"/>
    <xf numFmtId="0" fontId="4" fillId="2" borderId="1" xfId="0" applyFont="1" applyFill="1" applyBorder="1"/>
    <xf numFmtId="0" fontId="4" fillId="4" borderId="6" xfId="0" applyFont="1" applyFill="1" applyBorder="1"/>
    <xf numFmtId="49" fontId="4" fillId="2" borderId="6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4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7" fillId="0" borderId="0" xfId="0" applyFont="1" applyAlignment="1">
      <alignment horizontal="left" wrapText="1"/>
    </xf>
    <xf numFmtId="0" fontId="11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49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14" fontId="4" fillId="2" borderId="6" xfId="0" applyNumberFormat="1" applyFon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1" xfId="0" applyBorder="1"/>
    <xf numFmtId="49" fontId="4" fillId="2" borderId="3" xfId="0" applyNumberFormat="1" applyFont="1" applyFill="1" applyBorder="1" applyAlignment="1" applyProtection="1">
      <alignment horizontal="left"/>
      <protection locked="0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2" borderId="8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6" fillId="2" borderId="0" xfId="0" applyFont="1" applyFill="1"/>
    <xf numFmtId="0" fontId="0" fillId="0" borderId="0" xfId="0"/>
    <xf numFmtId="0" fontId="5" fillId="0" borderId="1" xfId="0" applyFont="1" applyBorder="1"/>
    <xf numFmtId="0" fontId="13" fillId="4" borderId="0" xfId="0" applyFont="1" applyFill="1"/>
    <xf numFmtId="0" fontId="15" fillId="4" borderId="0" xfId="0" applyFont="1" applyFill="1"/>
    <xf numFmtId="0" fontId="2" fillId="4" borderId="9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14" fillId="4" borderId="0" xfId="0" applyFont="1" applyFill="1"/>
    <xf numFmtId="0" fontId="5" fillId="4" borderId="9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 wrapText="1"/>
    </xf>
    <xf numFmtId="49" fontId="4" fillId="2" borderId="6" xfId="0" applyNumberFormat="1" applyFont="1" applyFill="1" applyBorder="1"/>
    <xf numFmtId="49" fontId="0" fillId="0" borderId="6" xfId="0" applyNumberFormat="1" applyBorder="1"/>
    <xf numFmtId="0" fontId="5" fillId="4" borderId="9" xfId="0" applyFont="1" applyFill="1" applyBorder="1" applyAlignment="1">
      <alignment wrapText="1"/>
    </xf>
    <xf numFmtId="0" fontId="5" fillId="4" borderId="9" xfId="0" applyFont="1" applyFill="1" applyBorder="1"/>
    <xf numFmtId="0" fontId="0" fillId="4" borderId="2" xfId="0" applyFill="1" applyBorder="1"/>
    <xf numFmtId="0" fontId="0" fillId="4" borderId="10" xfId="0" applyFill="1" applyBorder="1"/>
    <xf numFmtId="0" fontId="4" fillId="4" borderId="6" xfId="0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5" fillId="4" borderId="6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5" fillId="4" borderId="6" xfId="0" applyFont="1" applyFill="1" applyBorder="1"/>
    <xf numFmtId="0" fontId="0" fillId="4" borderId="6" xfId="0" applyFill="1" applyBorder="1"/>
    <xf numFmtId="49" fontId="4" fillId="2" borderId="9" xfId="0" applyNumberFormat="1" applyFont="1" applyFill="1" applyBorder="1"/>
    <xf numFmtId="49" fontId="4" fillId="0" borderId="2" xfId="0" applyNumberFormat="1" applyFont="1" applyBorder="1"/>
    <xf numFmtId="49" fontId="4" fillId="0" borderId="10" xfId="0" applyNumberFormat="1" applyFont="1" applyBorder="1"/>
    <xf numFmtId="49" fontId="4" fillId="2" borderId="8" xfId="0" applyNumberFormat="1" applyFont="1" applyFill="1" applyBorder="1"/>
    <xf numFmtId="49" fontId="4" fillId="2" borderId="1" xfId="0" applyNumberFormat="1" applyFont="1" applyFill="1" applyBorder="1"/>
    <xf numFmtId="49" fontId="4" fillId="0" borderId="6" xfId="0" applyNumberFormat="1" applyFont="1" applyBorder="1"/>
    <xf numFmtId="0" fontId="10" fillId="4" borderId="6" xfId="0" applyFont="1" applyFill="1" applyBorder="1" applyAlignment="1">
      <alignment wrapText="1"/>
    </xf>
    <xf numFmtId="0" fontId="5" fillId="2" borderId="0" xfId="0" applyFont="1" applyFill="1"/>
  </cellXfs>
  <cellStyles count="3">
    <cellStyle name="Normaali" xfId="0" builtinId="0"/>
    <cellStyle name="Normaali 3" xfId="1" xr:uid="{79EC4819-87FE-4DA5-92CA-2CAB0AAFAF20}"/>
    <cellStyle name="Otsikko 5" xfId="2" xr:uid="{3A80DB69-771E-4882-9150-D836306DD2C9}"/>
  </cellStyles>
  <dxfs count="0"/>
  <tableStyles count="0" defaultTableStyle="TableStyleMedium9" defaultPivotStyle="PivotStyleLight16"/>
  <colors>
    <mruColors>
      <color rgb="FF44578F"/>
      <color rgb="FF319C92"/>
      <color rgb="FFF6887D"/>
      <color rgb="FFF0EDE8"/>
      <color rgb="FFF6C0BE"/>
      <color rgb="FFF7DAC8"/>
      <color rgb="FFE4DFEC"/>
      <color rgb="FFF9F8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8696</xdr:colOff>
      <xdr:row>0</xdr:row>
      <xdr:rowOff>20706</xdr:rowOff>
    </xdr:from>
    <xdr:to>
      <xdr:col>1</xdr:col>
      <xdr:colOff>465005</xdr:colOff>
      <xdr:row>2</xdr:row>
      <xdr:rowOff>155585</xdr:rowOff>
    </xdr:to>
    <xdr:pic>
      <xdr:nvPicPr>
        <xdr:cNvPr id="1677" name="Kuva 8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" y="20706"/>
          <a:ext cx="2535244" cy="49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1162494</xdr:colOff>
      <xdr:row>11</xdr:row>
      <xdr:rowOff>141599</xdr:rowOff>
    </xdr:from>
    <xdr:to>
      <xdr:col>2</xdr:col>
      <xdr:colOff>35263</xdr:colOff>
      <xdr:row>14</xdr:row>
      <xdr:rowOff>27026</xdr:rowOff>
    </xdr:to>
    <xdr:grpSp>
      <xdr:nvGrpSpPr>
        <xdr:cNvPr id="10" name="Ryhmä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238944" y="1951349"/>
          <a:ext cx="301519" cy="371202"/>
          <a:chOff x="7414163" y="1945007"/>
          <a:chExt cx="301519" cy="369734"/>
        </a:xfrm>
      </xdr:grpSpPr>
      <xdr:sp macro="" textlink="">
        <xdr:nvSpPr>
          <xdr:cNvPr id="11" name="Check Box 39" hidden="1">
            <a:extLst>
              <a:ext uri="{63B3BB69-23CF-44E3-9099-C40C66FF867C}">
                <a14:compatExt xmlns:a14="http://schemas.microsoft.com/office/drawing/2010/main" spid="_x0000_s1063"/>
              </a:ex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7414163" y="1945007"/>
            <a:ext cx="301519" cy="2080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Check Box 40" hidden="1">
            <a:extLst>
              <a:ext uri="{63B3BB69-23CF-44E3-9099-C40C66FF867C}">
                <a14:compatExt xmlns:a14="http://schemas.microsoft.com/office/drawing/2010/main" spid="_x0000_s1064"/>
              </a:ex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 bwMode="auto">
          <a:xfrm>
            <a:off x="7414163" y="2106712"/>
            <a:ext cx="301519" cy="2080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0</xdr:colOff>
      <xdr:row>75</xdr:row>
      <xdr:rowOff>5320</xdr:rowOff>
    </xdr:from>
    <xdr:to>
      <xdr:col>5</xdr:col>
      <xdr:colOff>0</xdr:colOff>
      <xdr:row>81</xdr:row>
      <xdr:rowOff>79641</xdr:rowOff>
    </xdr:to>
    <xdr:sp macro="" textlink="">
      <xdr:nvSpPr>
        <xdr:cNvPr id="19" name="Tekstiruutu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0" y="12757934"/>
          <a:ext cx="7935686" cy="1054036"/>
        </a:xfrm>
        <a:prstGeom prst="rect">
          <a:avLst/>
        </a:prstGeom>
        <a:solidFill>
          <a:srgbClr val="F0EDE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Vakuutan tässä maksatushakemuksessa ja sen liitteissä esitetyt tiedot oikeiksi sekä rahoituspäätöksen liitteinä olevien ehtojen ja ohjeiden mukaan laadituiksi. Maksatushakemus voidaan toimittaa muille viranomaisille asiantuntijalausunnon saamista varten.</a:t>
          </a:r>
        </a:p>
        <a:p>
          <a:endParaRPr lang="fi-FI" sz="5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Annan sähköisestä asioinnista viranomaistoiminnassa annetun lain (13/2003) 19 § mukaisen suostumuksen siihen, että hakemusta ja hanketta koskevat hallintolain (434/2003) mukaan tavanomaisena tiedoksiantona tiedoksi annettavat asiakirjat voidaan antaa tiedoksi hakijaorganisaatiolle sähköisenä viestinä hakemuksessa ilmoitettuun osoitteeseen.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1171575</xdr:colOff>
          <xdr:row>11</xdr:row>
          <xdr:rowOff>152400</xdr:rowOff>
        </xdr:from>
        <xdr:to>
          <xdr:col>2</xdr:col>
          <xdr:colOff>44344</xdr:colOff>
          <xdr:row>14</xdr:row>
          <xdr:rowOff>37827</xdr:rowOff>
        </xdr:to>
        <xdr:grpSp>
          <xdr:nvGrpSpPr>
            <xdr:cNvPr id="2" name="Ryhmä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248025" y="1962150"/>
              <a:ext cx="301519" cy="371202"/>
              <a:chOff x="7414163" y="1945072"/>
              <a:chExt cx="301519" cy="36973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7414163" y="1945072"/>
                <a:ext cx="301519" cy="2080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7414163" y="2106780"/>
                <a:ext cx="301519" cy="2080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96</xdr:row>
          <xdr:rowOff>161925</xdr:rowOff>
        </xdr:from>
        <xdr:to>
          <xdr:col>1</xdr:col>
          <xdr:colOff>819150</xdr:colOff>
          <xdr:row>98</xdr:row>
          <xdr:rowOff>28575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96</xdr:row>
          <xdr:rowOff>161925</xdr:rowOff>
        </xdr:from>
        <xdr:to>
          <xdr:col>2</xdr:col>
          <xdr:colOff>866775</xdr:colOff>
          <xdr:row>98</xdr:row>
          <xdr:rowOff>38100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2690746</xdr:colOff>
          <xdr:row>104</xdr:row>
          <xdr:rowOff>149364</xdr:rowOff>
        </xdr:from>
        <xdr:to>
          <xdr:col>1</xdr:col>
          <xdr:colOff>970461</xdr:colOff>
          <xdr:row>109</xdr:row>
          <xdr:rowOff>9525</xdr:rowOff>
        </xdr:to>
        <xdr:grpSp>
          <xdr:nvGrpSpPr>
            <xdr:cNvPr id="19" name="Ryhmä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GrpSpPr/>
          </xdr:nvGrpSpPr>
          <xdr:grpSpPr>
            <a:xfrm>
              <a:off x="2690746" y="17542014"/>
              <a:ext cx="1175315" cy="669786"/>
              <a:chOff x="1733540" y="17577159"/>
              <a:chExt cx="305993" cy="689467"/>
            </a:xfrm>
          </xdr:grpSpPr>
          <xdr:sp macro="" textlink="">
            <xdr:nvSpPr>
              <xdr:cNvPr id="6199" name="Check Box 55" hidden="1">
                <a:extLst>
                  <a:ext uri="{63B3BB69-23CF-44E3-9099-C40C66FF867C}">
                    <a14:compatExt spid="_x0000_s6199"/>
                  </a:ext>
                  <a:ext uri="{FF2B5EF4-FFF2-40B4-BE49-F238E27FC236}">
                    <a16:creationId xmlns:a16="http://schemas.microsoft.com/office/drawing/2014/main" id="{00000000-0008-0000-0100-000037180000}"/>
                  </a:ext>
                </a:extLst>
              </xdr:cNvPr>
              <xdr:cNvSpPr/>
            </xdr:nvSpPr>
            <xdr:spPr bwMode="auto">
              <a:xfrm>
                <a:off x="1733540" y="18059463"/>
                <a:ext cx="305993" cy="207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0" name="Check Box 56" hidden="1">
                <a:extLst>
                  <a:ext uri="{63B3BB69-23CF-44E3-9099-C40C66FF867C}">
                    <a14:compatExt spid="_x0000_s6200"/>
                  </a:ext>
                  <a:ext uri="{FF2B5EF4-FFF2-40B4-BE49-F238E27FC236}">
                    <a16:creationId xmlns:a16="http://schemas.microsoft.com/office/drawing/2014/main" id="{00000000-0008-0000-0100-000038180000}"/>
                  </a:ext>
                </a:extLst>
              </xdr:cNvPr>
              <xdr:cNvSpPr/>
            </xdr:nvSpPr>
            <xdr:spPr bwMode="auto">
              <a:xfrm>
                <a:off x="1733550" y="17737930"/>
                <a:ext cx="296466" cy="2071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1" name="Check Box 57" hidden="1">
                <a:extLst>
                  <a:ext uri="{63B3BB69-23CF-44E3-9099-C40C66FF867C}">
                    <a14:compatExt spid="_x0000_s6201"/>
                  </a:ext>
                  <a:ext uri="{FF2B5EF4-FFF2-40B4-BE49-F238E27FC236}">
                    <a16:creationId xmlns:a16="http://schemas.microsoft.com/office/drawing/2014/main" id="{00000000-0008-0000-0100-000039180000}"/>
                  </a:ext>
                </a:extLst>
              </xdr:cNvPr>
              <xdr:cNvSpPr/>
            </xdr:nvSpPr>
            <xdr:spPr bwMode="auto">
              <a:xfrm>
                <a:off x="1733550" y="17577159"/>
                <a:ext cx="296466" cy="1976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2" name="Check Box 58" hidden="1">
                <a:extLst>
                  <a:ext uri="{63B3BB69-23CF-44E3-9099-C40C66FF867C}">
                    <a14:compatExt spid="_x0000_s6202"/>
                  </a:ext>
                  <a:ext uri="{FF2B5EF4-FFF2-40B4-BE49-F238E27FC236}">
                    <a16:creationId xmlns:a16="http://schemas.microsoft.com/office/drawing/2014/main" id="{00000000-0008-0000-0100-00003A180000}"/>
                  </a:ext>
                </a:extLst>
              </xdr:cNvPr>
              <xdr:cNvSpPr/>
            </xdr:nvSpPr>
            <xdr:spPr bwMode="auto">
              <a:xfrm>
                <a:off x="1733550" y="17898666"/>
                <a:ext cx="296466" cy="1976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0</xdr:col>
      <xdr:colOff>7271</xdr:colOff>
      <xdr:row>116</xdr:row>
      <xdr:rowOff>4791</xdr:rowOff>
    </xdr:from>
    <xdr:to>
      <xdr:col>5</xdr:col>
      <xdr:colOff>6137</xdr:colOff>
      <xdr:row>128</xdr:row>
      <xdr:rowOff>4791</xdr:rowOff>
    </xdr:to>
    <xdr:sp macro="" textlink="">
      <xdr:nvSpPr>
        <xdr:cNvPr id="24" name="Tekstiruutu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7271" y="16819901"/>
          <a:ext cx="9036000" cy="13009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16565</xdr:colOff>
      <xdr:row>0</xdr:row>
      <xdr:rowOff>16565</xdr:rowOff>
    </xdr:from>
    <xdr:to>
      <xdr:col>0</xdr:col>
      <xdr:colOff>2561306</xdr:colOff>
      <xdr:row>2</xdr:row>
      <xdr:rowOff>145488</xdr:rowOff>
    </xdr:to>
    <xdr:pic>
      <xdr:nvPicPr>
        <xdr:cNvPr id="2" name="Kuva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" y="16565"/>
          <a:ext cx="2542670" cy="48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7272</xdr:colOff>
      <xdr:row>130</xdr:row>
      <xdr:rowOff>2890</xdr:rowOff>
    </xdr:from>
    <xdr:to>
      <xdr:col>5</xdr:col>
      <xdr:colOff>6138</xdr:colOff>
      <xdr:row>138</xdr:row>
      <xdr:rowOff>157228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272" y="18444219"/>
          <a:ext cx="9036000" cy="14553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5953</xdr:colOff>
      <xdr:row>13</xdr:row>
      <xdr:rowOff>3350</xdr:rowOff>
    </xdr:from>
    <xdr:to>
      <xdr:col>5</xdr:col>
      <xdr:colOff>5953</xdr:colOff>
      <xdr:row>47</xdr:row>
      <xdr:rowOff>1818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53" y="2134569"/>
          <a:ext cx="9030891" cy="4659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4657</xdr:colOff>
      <xdr:row>50</xdr:row>
      <xdr:rowOff>5953</xdr:rowOff>
    </xdr:from>
    <xdr:to>
      <xdr:col>5</xdr:col>
      <xdr:colOff>3523</xdr:colOff>
      <xdr:row>62</xdr:row>
      <xdr:rowOff>795</xdr:rowOff>
    </xdr:to>
    <xdr:sp macro="" textlink="">
      <xdr:nvSpPr>
        <xdr:cNvPr id="9" name="Tekstiruutu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657" y="7686355"/>
          <a:ext cx="9036000" cy="14584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4647</xdr:colOff>
      <xdr:row>64</xdr:row>
      <xdr:rowOff>159120</xdr:rowOff>
    </xdr:from>
    <xdr:to>
      <xdr:col>5</xdr:col>
      <xdr:colOff>3513</xdr:colOff>
      <xdr:row>78</xdr:row>
      <xdr:rowOff>153027</xdr:rowOff>
    </xdr:to>
    <xdr:sp macro="" textlink="">
      <xdr:nvSpPr>
        <xdr:cNvPr id="10" name="Tekstiruutu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647" y="9628364"/>
          <a:ext cx="9036000" cy="14575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6028</xdr:colOff>
      <xdr:row>82</xdr:row>
      <xdr:rowOff>2282</xdr:rowOff>
    </xdr:from>
    <xdr:to>
      <xdr:col>5</xdr:col>
      <xdr:colOff>4894</xdr:colOff>
      <xdr:row>90</xdr:row>
      <xdr:rowOff>38983</xdr:rowOff>
    </xdr:to>
    <xdr:sp macro="" textlink="">
      <xdr:nvSpPr>
        <xdr:cNvPr id="11" name="Tekstiruutu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028" y="11748233"/>
          <a:ext cx="9036000" cy="6871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109</xdr:row>
          <xdr:rowOff>141515</xdr:rowOff>
        </xdr:from>
        <xdr:to>
          <xdr:col>2</xdr:col>
          <xdr:colOff>95250</xdr:colOff>
          <xdr:row>112</xdr:row>
          <xdr:rowOff>189140</xdr:rowOff>
        </xdr:to>
        <xdr:grpSp>
          <xdr:nvGrpSpPr>
            <xdr:cNvPr id="12" name="Ryhmä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4391025" y="18343790"/>
              <a:ext cx="304800" cy="533400"/>
              <a:chOff x="5259532" y="18919309"/>
              <a:chExt cx="304800" cy="526274"/>
            </a:xfrm>
          </xdr:grpSpPr>
          <xdr:sp macro="" textlink="">
            <xdr:nvSpPr>
              <xdr:cNvPr id="6220" name="Check Box 76" hidden="1">
                <a:extLst>
                  <a:ext uri="{63B3BB69-23CF-44E3-9099-C40C66FF867C}">
                    <a14:compatExt spid="_x0000_s6220"/>
                  </a:ext>
                  <a:ext uri="{FF2B5EF4-FFF2-40B4-BE49-F238E27FC236}">
                    <a16:creationId xmlns:a16="http://schemas.microsoft.com/office/drawing/2014/main" id="{00000000-0008-0000-0100-00004C180000}"/>
                  </a:ext>
                </a:extLst>
              </xdr:cNvPr>
              <xdr:cNvSpPr/>
            </xdr:nvSpPr>
            <xdr:spPr bwMode="auto">
              <a:xfrm>
                <a:off x="5259532" y="18919309"/>
                <a:ext cx="304800" cy="2060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1" name="Check Box 77" hidden="1">
                <a:extLst>
                  <a:ext uri="{63B3BB69-23CF-44E3-9099-C40C66FF867C}">
                    <a14:compatExt spid="_x0000_s6221"/>
                  </a:ext>
                  <a:ext uri="{FF2B5EF4-FFF2-40B4-BE49-F238E27FC236}">
                    <a16:creationId xmlns:a16="http://schemas.microsoft.com/office/drawing/2014/main" id="{00000000-0008-0000-0100-00004D180000}"/>
                  </a:ext>
                </a:extLst>
              </xdr:cNvPr>
              <xdr:cNvSpPr/>
            </xdr:nvSpPr>
            <xdr:spPr bwMode="auto">
              <a:xfrm>
                <a:off x="5259532" y="19079441"/>
                <a:ext cx="304800" cy="2060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2" name="Check Box 78" hidden="1">
                <a:extLst>
                  <a:ext uri="{63B3BB69-23CF-44E3-9099-C40C66FF867C}">
                    <a14:compatExt spid="_x0000_s6222"/>
                  </a:ext>
                  <a:ext uri="{FF2B5EF4-FFF2-40B4-BE49-F238E27FC236}">
                    <a16:creationId xmlns:a16="http://schemas.microsoft.com/office/drawing/2014/main" id="{00000000-0008-0000-0100-00004E180000}"/>
                  </a:ext>
                </a:extLst>
              </xdr:cNvPr>
              <xdr:cNvSpPr/>
            </xdr:nvSpPr>
            <xdr:spPr bwMode="auto">
              <a:xfrm>
                <a:off x="5259532" y="19239501"/>
                <a:ext cx="304800" cy="2060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109</xdr:row>
          <xdr:rowOff>142875</xdr:rowOff>
        </xdr:from>
        <xdr:to>
          <xdr:col>3</xdr:col>
          <xdr:colOff>76200</xdr:colOff>
          <xdr:row>112</xdr:row>
          <xdr:rowOff>190500</xdr:rowOff>
        </xdr:to>
        <xdr:grpSp>
          <xdr:nvGrpSpPr>
            <xdr:cNvPr id="13" name="Ryhmä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/>
          </xdr:nvGrpSpPr>
          <xdr:grpSpPr>
            <a:xfrm>
              <a:off x="6076950" y="18345150"/>
              <a:ext cx="304800" cy="533400"/>
              <a:chOff x="5259532" y="18919309"/>
              <a:chExt cx="304800" cy="526274"/>
            </a:xfrm>
          </xdr:grpSpPr>
          <xdr:sp macro="" textlink="">
            <xdr:nvSpPr>
              <xdr:cNvPr id="6223" name="Check Box 79" hidden="1">
                <a:extLst>
                  <a:ext uri="{63B3BB69-23CF-44E3-9099-C40C66FF867C}">
                    <a14:compatExt spid="_x0000_s6223"/>
                  </a:ext>
                  <a:ext uri="{FF2B5EF4-FFF2-40B4-BE49-F238E27FC236}">
                    <a16:creationId xmlns:a16="http://schemas.microsoft.com/office/drawing/2014/main" id="{00000000-0008-0000-0100-00004F180000}"/>
                  </a:ext>
                </a:extLst>
              </xdr:cNvPr>
              <xdr:cNvSpPr/>
            </xdr:nvSpPr>
            <xdr:spPr bwMode="auto">
              <a:xfrm>
                <a:off x="5259532" y="18919309"/>
                <a:ext cx="304800" cy="2060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4" name="Check Box 80" hidden="1">
                <a:extLst>
                  <a:ext uri="{63B3BB69-23CF-44E3-9099-C40C66FF867C}">
                    <a14:compatExt spid="_x0000_s6224"/>
                  </a:ext>
                  <a:ext uri="{FF2B5EF4-FFF2-40B4-BE49-F238E27FC236}">
                    <a16:creationId xmlns:a16="http://schemas.microsoft.com/office/drawing/2014/main" id="{00000000-0008-0000-0100-000050180000}"/>
                  </a:ext>
                </a:extLst>
              </xdr:cNvPr>
              <xdr:cNvSpPr/>
            </xdr:nvSpPr>
            <xdr:spPr bwMode="auto">
              <a:xfrm>
                <a:off x="5259532" y="19079441"/>
                <a:ext cx="304800" cy="2060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5" name="Check Box 81" hidden="1">
                <a:extLst>
                  <a:ext uri="{63B3BB69-23CF-44E3-9099-C40C66FF867C}">
                    <a14:compatExt spid="_x0000_s6225"/>
                  </a:ext>
                  <a:ext uri="{FF2B5EF4-FFF2-40B4-BE49-F238E27FC236}">
                    <a16:creationId xmlns:a16="http://schemas.microsoft.com/office/drawing/2014/main" id="{00000000-0008-0000-0100-000051180000}"/>
                  </a:ext>
                </a:extLst>
              </xdr:cNvPr>
              <xdr:cNvSpPr/>
            </xdr:nvSpPr>
            <xdr:spPr bwMode="auto">
              <a:xfrm>
                <a:off x="5259532" y="19239501"/>
                <a:ext cx="304800" cy="2060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6240</xdr:colOff>
      <xdr:row>84</xdr:row>
      <xdr:rowOff>1868</xdr:rowOff>
    </xdr:from>
    <xdr:to>
      <xdr:col>5</xdr:col>
      <xdr:colOff>3015</xdr:colOff>
      <xdr:row>147</xdr:row>
      <xdr:rowOff>6486</xdr:rowOff>
    </xdr:to>
    <xdr:sp macro="" textlink="">
      <xdr:nvSpPr>
        <xdr:cNvPr id="10" name="Tekstiruutu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240" y="8160844"/>
          <a:ext cx="9033909" cy="45580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10886</xdr:colOff>
      <xdr:row>14</xdr:row>
      <xdr:rowOff>998</xdr:rowOff>
    </xdr:from>
    <xdr:to>
      <xdr:col>5</xdr:col>
      <xdr:colOff>6499</xdr:colOff>
      <xdr:row>33</xdr:row>
      <xdr:rowOff>151432</xdr:rowOff>
    </xdr:to>
    <xdr:sp macro="" textlink="">
      <xdr:nvSpPr>
        <xdr:cNvPr id="13" name="Tekstiruutu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886" y="2150927"/>
          <a:ext cx="9030756" cy="145671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6922</xdr:colOff>
      <xdr:row>37</xdr:row>
      <xdr:rowOff>0</xdr:rowOff>
    </xdr:from>
    <xdr:to>
      <xdr:col>5</xdr:col>
      <xdr:colOff>3697</xdr:colOff>
      <xdr:row>56</xdr:row>
      <xdr:rowOff>147294</xdr:rowOff>
    </xdr:to>
    <xdr:sp macro="" textlink="">
      <xdr:nvSpPr>
        <xdr:cNvPr id="14" name="Tekstiruutu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922" y="4109357"/>
          <a:ext cx="9031918" cy="14535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6922</xdr:colOff>
      <xdr:row>59</xdr:row>
      <xdr:rowOff>162813</xdr:rowOff>
    </xdr:from>
    <xdr:to>
      <xdr:col>5</xdr:col>
      <xdr:colOff>3697</xdr:colOff>
      <xdr:row>79</xdr:row>
      <xdr:rowOff>144455</xdr:rowOff>
    </xdr:to>
    <xdr:sp macro="" textlink="">
      <xdr:nvSpPr>
        <xdr:cNvPr id="15" name="Tekstiruutu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922" y="6068313"/>
          <a:ext cx="9031918" cy="14512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11122</xdr:colOff>
      <xdr:row>149</xdr:row>
      <xdr:rowOff>159308</xdr:rowOff>
    </xdr:from>
    <xdr:to>
      <xdr:col>5</xdr:col>
      <xdr:colOff>7897</xdr:colOff>
      <xdr:row>165</xdr:row>
      <xdr:rowOff>145409</xdr:rowOff>
    </xdr:to>
    <xdr:sp macro="" textlink="">
      <xdr:nvSpPr>
        <xdr:cNvPr id="19" name="Tekstiruutu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1122" y="13245193"/>
          <a:ext cx="9038198" cy="14368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9762</xdr:colOff>
      <xdr:row>168</xdr:row>
      <xdr:rowOff>161453</xdr:rowOff>
    </xdr:from>
    <xdr:to>
      <xdr:col>5</xdr:col>
      <xdr:colOff>6537</xdr:colOff>
      <xdr:row>198</xdr:row>
      <xdr:rowOff>143093</xdr:rowOff>
    </xdr:to>
    <xdr:sp macro="" textlink="">
      <xdr:nvSpPr>
        <xdr:cNvPr id="20" name="Tekstiruutu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9762" y="15370837"/>
          <a:ext cx="9031918" cy="14512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1599</xdr:colOff>
      <xdr:row>224</xdr:row>
      <xdr:rowOff>316100</xdr:rowOff>
    </xdr:from>
    <xdr:to>
      <xdr:col>4</xdr:col>
      <xdr:colOff>1750974</xdr:colOff>
      <xdr:row>254</xdr:row>
      <xdr:rowOff>140371</xdr:rowOff>
    </xdr:to>
    <xdr:sp macro="" textlink="">
      <xdr:nvSpPr>
        <xdr:cNvPr id="23" name="Tekstiruutu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1599" y="36968300"/>
          <a:ext cx="9036000" cy="484394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6922</xdr:colOff>
      <xdr:row>257</xdr:row>
      <xdr:rowOff>303276</xdr:rowOff>
    </xdr:from>
    <xdr:to>
      <xdr:col>5</xdr:col>
      <xdr:colOff>3697</xdr:colOff>
      <xdr:row>285</xdr:row>
      <xdr:rowOff>147471</xdr:rowOff>
    </xdr:to>
    <xdr:sp macro="" textlink="">
      <xdr:nvSpPr>
        <xdr:cNvPr id="24" name="Tekstiruutu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922" y="42460926"/>
          <a:ext cx="9036000" cy="45400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6499</xdr:colOff>
      <xdr:row>322</xdr:row>
      <xdr:rowOff>3538</xdr:rowOff>
    </xdr:from>
    <xdr:to>
      <xdr:col>5</xdr:col>
      <xdr:colOff>3274</xdr:colOff>
      <xdr:row>329</xdr:row>
      <xdr:rowOff>13896</xdr:rowOff>
    </xdr:to>
    <xdr:sp macro="" textlink="">
      <xdr:nvSpPr>
        <xdr:cNvPr id="25" name="Tekstiruutu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499" y="28191585"/>
          <a:ext cx="9027666" cy="4925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8377</xdr:colOff>
      <xdr:row>289</xdr:row>
      <xdr:rowOff>2975</xdr:rowOff>
    </xdr:from>
    <xdr:to>
      <xdr:col>5</xdr:col>
      <xdr:colOff>5634</xdr:colOff>
      <xdr:row>319</xdr:row>
      <xdr:rowOff>6193</xdr:rowOff>
    </xdr:to>
    <xdr:sp macro="" textlink="">
      <xdr:nvSpPr>
        <xdr:cNvPr id="26" name="Tekstiruutu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8377" y="26183118"/>
          <a:ext cx="9032400" cy="17993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6841</xdr:colOff>
      <xdr:row>331</xdr:row>
      <xdr:rowOff>152388</xdr:rowOff>
    </xdr:from>
    <xdr:to>
      <xdr:col>5</xdr:col>
      <xdr:colOff>3616</xdr:colOff>
      <xdr:row>338</xdr:row>
      <xdr:rowOff>149547</xdr:rowOff>
    </xdr:to>
    <xdr:sp macro="" textlink="">
      <xdr:nvSpPr>
        <xdr:cNvPr id="27" name="Tekstiruutu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841" y="29144107"/>
          <a:ext cx="9027666" cy="3186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16565</xdr:rowOff>
    </xdr:from>
    <xdr:to>
      <xdr:col>0</xdr:col>
      <xdr:colOff>2560000</xdr:colOff>
      <xdr:row>2</xdr:row>
      <xdr:rowOff>141028</xdr:rowOff>
    </xdr:to>
    <xdr:pic>
      <xdr:nvPicPr>
        <xdr:cNvPr id="2" name="Kuva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565"/>
          <a:ext cx="2550475" cy="476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205</xdr:row>
          <xdr:rowOff>142875</xdr:rowOff>
        </xdr:from>
        <xdr:to>
          <xdr:col>1</xdr:col>
          <xdr:colOff>819150</xdr:colOff>
          <xdr:row>207</xdr:row>
          <xdr:rowOff>38100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205</xdr:row>
          <xdr:rowOff>142875</xdr:rowOff>
        </xdr:from>
        <xdr:to>
          <xdr:col>2</xdr:col>
          <xdr:colOff>866775</xdr:colOff>
          <xdr:row>207</xdr:row>
          <xdr:rowOff>47625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2671696</xdr:colOff>
          <xdr:row>214</xdr:row>
          <xdr:rowOff>6489</xdr:rowOff>
        </xdr:from>
        <xdr:to>
          <xdr:col>1</xdr:col>
          <xdr:colOff>741861</xdr:colOff>
          <xdr:row>218</xdr:row>
          <xdr:rowOff>28575</xdr:rowOff>
        </xdr:to>
        <xdr:grpSp>
          <xdr:nvGrpSpPr>
            <xdr:cNvPr id="3" name="Ryhmä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671696" y="34877514"/>
              <a:ext cx="965765" cy="669786"/>
              <a:chOff x="1733536" y="17577286"/>
              <a:chExt cx="305993" cy="689189"/>
            </a:xfrm>
          </xdr:grpSpPr>
          <xdr:sp macro="" textlink="">
            <xdr:nvSpPr>
              <xdr:cNvPr id="7195" name="Check Box 27" hidden="1">
                <a:extLst>
                  <a:ext uri="{63B3BB69-23CF-44E3-9099-C40C66FF867C}">
                    <a14:compatExt spid="_x0000_s7195"/>
                  </a:ext>
                  <a:ext uri="{FF2B5EF4-FFF2-40B4-BE49-F238E27FC236}">
                    <a16:creationId xmlns:a16="http://schemas.microsoft.com/office/drawing/2014/main" id="{00000000-0008-0000-0200-00001B1C0000}"/>
                  </a:ext>
                </a:extLst>
              </xdr:cNvPr>
              <xdr:cNvSpPr/>
            </xdr:nvSpPr>
            <xdr:spPr bwMode="auto">
              <a:xfrm>
                <a:off x="1733536" y="18059312"/>
                <a:ext cx="305993" cy="207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6" name="Check Box 28" hidden="1">
                <a:extLst>
                  <a:ext uri="{63B3BB69-23CF-44E3-9099-C40C66FF867C}">
                    <a14:compatExt spid="_x0000_s7196"/>
                  </a:ext>
                  <a:ext uri="{FF2B5EF4-FFF2-40B4-BE49-F238E27FC236}">
                    <a16:creationId xmlns:a16="http://schemas.microsoft.com/office/drawing/2014/main" id="{00000000-0008-0000-0200-00001C1C0000}"/>
                  </a:ext>
                </a:extLst>
              </xdr:cNvPr>
              <xdr:cNvSpPr/>
            </xdr:nvSpPr>
            <xdr:spPr bwMode="auto">
              <a:xfrm>
                <a:off x="1733550" y="17737931"/>
                <a:ext cx="296466" cy="2071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7" name="Check Box 29" hidden="1">
                <a:extLst>
                  <a:ext uri="{63B3BB69-23CF-44E3-9099-C40C66FF867C}">
                    <a14:compatExt spid="_x0000_s7197"/>
                  </a:ext>
                  <a:ext uri="{FF2B5EF4-FFF2-40B4-BE49-F238E27FC236}">
                    <a16:creationId xmlns:a16="http://schemas.microsoft.com/office/drawing/2014/main" id="{00000000-0008-0000-0200-00001D1C0000}"/>
                  </a:ext>
                </a:extLst>
              </xdr:cNvPr>
              <xdr:cNvSpPr/>
            </xdr:nvSpPr>
            <xdr:spPr bwMode="auto">
              <a:xfrm>
                <a:off x="1733550" y="17577286"/>
                <a:ext cx="296466" cy="1976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8" name="Check Box 30" hidden="1">
                <a:extLst>
                  <a:ext uri="{63B3BB69-23CF-44E3-9099-C40C66FF867C}">
                    <a14:compatExt spid="_x0000_s7198"/>
                  </a:ext>
                  <a:ext uri="{FF2B5EF4-FFF2-40B4-BE49-F238E27FC236}">
                    <a16:creationId xmlns:a16="http://schemas.microsoft.com/office/drawing/2014/main" id="{00000000-0008-0000-0200-00001E1C0000}"/>
                  </a:ext>
                </a:extLst>
              </xdr:cNvPr>
              <xdr:cNvSpPr/>
            </xdr:nvSpPr>
            <xdr:spPr bwMode="auto">
              <a:xfrm>
                <a:off x="1733550" y="17898665"/>
                <a:ext cx="296466" cy="1976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218</xdr:row>
          <xdr:rowOff>141515</xdr:rowOff>
        </xdr:from>
        <xdr:to>
          <xdr:col>2</xdr:col>
          <xdr:colOff>95250</xdr:colOff>
          <xdr:row>221</xdr:row>
          <xdr:rowOff>160565</xdr:rowOff>
        </xdr:to>
        <xdr:grpSp>
          <xdr:nvGrpSpPr>
            <xdr:cNvPr id="4" name="Ryhmä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4391025" y="35660240"/>
              <a:ext cx="304800" cy="504825"/>
              <a:chOff x="5259532" y="18919283"/>
              <a:chExt cx="304800" cy="526353"/>
            </a:xfrm>
          </xdr:grpSpPr>
          <xdr:sp macro="" textlink="">
            <xdr:nvSpPr>
              <xdr:cNvPr id="7199" name="Check Box 31" hidden="1">
                <a:extLst>
                  <a:ext uri="{63B3BB69-23CF-44E3-9099-C40C66FF867C}">
                    <a14:compatExt spid="_x0000_s7199"/>
                  </a:ext>
                  <a:ext uri="{FF2B5EF4-FFF2-40B4-BE49-F238E27FC236}">
                    <a16:creationId xmlns:a16="http://schemas.microsoft.com/office/drawing/2014/main" id="{00000000-0008-0000-0200-00001F1C0000}"/>
                  </a:ext>
                </a:extLst>
              </xdr:cNvPr>
              <xdr:cNvSpPr/>
            </xdr:nvSpPr>
            <xdr:spPr bwMode="auto">
              <a:xfrm>
                <a:off x="5259532" y="18919283"/>
                <a:ext cx="304800" cy="2060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0" name="Check Box 32" hidden="1">
                <a:extLst>
                  <a:ext uri="{63B3BB69-23CF-44E3-9099-C40C66FF867C}">
                    <a14:compatExt spid="_x0000_s7200"/>
                  </a:ext>
                  <a:ext uri="{FF2B5EF4-FFF2-40B4-BE49-F238E27FC236}">
                    <a16:creationId xmlns:a16="http://schemas.microsoft.com/office/drawing/2014/main" id="{00000000-0008-0000-0200-0000201C0000}"/>
                  </a:ext>
                </a:extLst>
              </xdr:cNvPr>
              <xdr:cNvSpPr/>
            </xdr:nvSpPr>
            <xdr:spPr bwMode="auto">
              <a:xfrm>
                <a:off x="5259532" y="19079441"/>
                <a:ext cx="304800" cy="20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1" name="Check Box 33" hidden="1">
                <a:extLst>
                  <a:ext uri="{63B3BB69-23CF-44E3-9099-C40C66FF867C}">
                    <a14:compatExt spid="_x0000_s7201"/>
                  </a:ext>
                  <a:ext uri="{FF2B5EF4-FFF2-40B4-BE49-F238E27FC236}">
                    <a16:creationId xmlns:a16="http://schemas.microsoft.com/office/drawing/2014/main" id="{00000000-0008-0000-0200-0000211C0000}"/>
                  </a:ext>
                </a:extLst>
              </xdr:cNvPr>
              <xdr:cNvSpPr/>
            </xdr:nvSpPr>
            <xdr:spPr bwMode="auto">
              <a:xfrm>
                <a:off x="5259532" y="19239549"/>
                <a:ext cx="304800" cy="20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219</xdr:row>
          <xdr:rowOff>0</xdr:rowOff>
        </xdr:from>
        <xdr:to>
          <xdr:col>3</xdr:col>
          <xdr:colOff>76200</xdr:colOff>
          <xdr:row>221</xdr:row>
          <xdr:rowOff>180975</xdr:rowOff>
        </xdr:to>
        <xdr:grpSp>
          <xdr:nvGrpSpPr>
            <xdr:cNvPr id="8" name="Ryhmä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pSpPr/>
          </xdr:nvGrpSpPr>
          <xdr:grpSpPr>
            <a:xfrm>
              <a:off x="6076950" y="35680650"/>
              <a:ext cx="304800" cy="504825"/>
              <a:chOff x="5259532" y="18919255"/>
              <a:chExt cx="304800" cy="526335"/>
            </a:xfrm>
          </xdr:grpSpPr>
          <xdr:sp macro="" textlink="">
            <xdr:nvSpPr>
              <xdr:cNvPr id="7205" name="Check Box 37" hidden="1">
                <a:extLst>
                  <a:ext uri="{63B3BB69-23CF-44E3-9099-C40C66FF867C}">
                    <a14:compatExt spid="_x0000_s7205"/>
                  </a:ext>
                  <a:ext uri="{FF2B5EF4-FFF2-40B4-BE49-F238E27FC236}">
                    <a16:creationId xmlns:a16="http://schemas.microsoft.com/office/drawing/2014/main" id="{00000000-0008-0000-0200-0000251C0000}"/>
                  </a:ext>
                </a:extLst>
              </xdr:cNvPr>
              <xdr:cNvSpPr/>
            </xdr:nvSpPr>
            <xdr:spPr bwMode="auto">
              <a:xfrm>
                <a:off x="5259532" y="18919255"/>
                <a:ext cx="304800" cy="2060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6" name="Check Box 38" hidden="1">
                <a:extLst>
                  <a:ext uri="{63B3BB69-23CF-44E3-9099-C40C66FF867C}">
                    <a14:compatExt spid="_x0000_s7206"/>
                  </a:ext>
                  <a:ext uri="{FF2B5EF4-FFF2-40B4-BE49-F238E27FC236}">
                    <a16:creationId xmlns:a16="http://schemas.microsoft.com/office/drawing/2014/main" id="{00000000-0008-0000-0200-0000261C0000}"/>
                  </a:ext>
                </a:extLst>
              </xdr:cNvPr>
              <xdr:cNvSpPr/>
            </xdr:nvSpPr>
            <xdr:spPr bwMode="auto">
              <a:xfrm>
                <a:off x="5259532" y="19079441"/>
                <a:ext cx="304800" cy="20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7" name="Check Box 39" hidden="1">
                <a:extLst>
                  <a:ext uri="{63B3BB69-23CF-44E3-9099-C40C66FF867C}">
                    <a14:compatExt spid="_x0000_s7207"/>
                  </a:ext>
                  <a:ext uri="{FF2B5EF4-FFF2-40B4-BE49-F238E27FC236}">
                    <a16:creationId xmlns:a16="http://schemas.microsoft.com/office/drawing/2014/main" id="{00000000-0008-0000-0200-0000271C0000}"/>
                  </a:ext>
                </a:extLst>
              </xdr:cNvPr>
              <xdr:cNvSpPr/>
            </xdr:nvSpPr>
            <xdr:spPr bwMode="auto">
              <a:xfrm>
                <a:off x="5259532" y="19239503"/>
                <a:ext cx="304800" cy="20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486833</xdr:colOff>
      <xdr:row>59</xdr:row>
      <xdr:rowOff>76199</xdr:rowOff>
    </xdr:to>
    <xdr:sp macro="" textlink="">
      <xdr:nvSpPr>
        <xdr:cNvPr id="4" name="Tekstiruutu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0"/>
          <a:ext cx="7802033" cy="9629774"/>
        </a:xfrm>
        <a:prstGeom prst="rect">
          <a:avLst/>
        </a:prstGeom>
        <a:solidFill>
          <a:srgbClr val="F0EDE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rgbClr val="44578F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ALUEIDEN KESTÄVÄN KASVUN JA ELINVOIMAN TUKEMISEN</a:t>
          </a:r>
          <a:r>
            <a:rPr lang="fi-FI" sz="1100" b="1" baseline="0">
              <a:solidFill>
                <a:srgbClr val="44578F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HANKKEET</a:t>
          </a:r>
          <a:endParaRPr lang="fi-FI">
            <a:solidFill>
              <a:srgbClr val="44578F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1">
              <a:solidFill>
                <a:srgbClr val="44578F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Prosenttimääräinen korvaus </a:t>
          </a:r>
          <a:r>
            <a:rPr lang="fi-FI" sz="1100" b="1" baseline="0">
              <a:solidFill>
                <a:srgbClr val="44578F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1,5 % investoinneille</a:t>
          </a:r>
          <a:endParaRPr lang="fi-FI">
            <a:solidFill>
              <a:srgbClr val="44578F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Hanketta varten on perustettava kirjanpitoon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oma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kustannuspaikka tai tunniste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jolle kirjataan välittömät kustannukset ja ulkopuoliset rahoituserät.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Jos haluat seurata yleiskustannusten toteutumista, voit kirjata ne erilliselle tunnisteelle tai eri kustannuspaikalle.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Jos yleiskustannukset näkyvät hankkeen kustannuspaikalla, erottele ne selkeästi maksatushakemuksessa.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Suunnittele maksatushakemusten aikataulutus hankkeen alussa.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Hae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aksatusta säännöllisesti 1-2 kertaa vuodessa.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Ohjausryhmä käsittelee hankkeen etenemistä ja taloutta, joten huomioi ohjausryhmän käsittely aikataulutuksessa. Hae tuen viimeinen maksatuserä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viimeistään neljän kuukauden kuluessa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hankkeen toteuttamisajan päättymisestä. Myöhästyneen maksatushakemuksen perusteella emme voi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maksaa tukea.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Hae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tuki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maksuun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Keski-Suomen liiton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maksatushakemuslomakkeella. Maksatushakemuksen allekirjoittaa henkilö, jolla on yhteisön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nimenkirjoitusoikeus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 Toimita maksatushakemus liitteineen osoitteeseen: kirjaamo@keskisuomi.fi.</a:t>
          </a:r>
          <a:b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endParaRPr lang="fi-FI" sz="1100" b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Jos hankkeelle on myönnetty tukipäätöksessä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ennakkoa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kuittaamme maksetun ennakon vaiheittain. Jokaisella maksatuspäätöksellä vähennetään 30 % maksettavasta määrästä, kunnes ennakko on kokonaisuudessaan kuitattu.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Voit esittää maksatushakemuksessa myös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suurempaa prosenttiosuutta. Jäljellä oleva ennakko kuitataan kokonaan viimeistään viimeisellä tuen maksatuspäätöksellä.</a:t>
          </a:r>
        </a:p>
        <a:p>
          <a:endParaRPr lang="fi-FI" sz="1100" b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Kustannusmallissa välittömiä kustannuksia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ovat: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ostopalvelut, jotka sisältävät esim. asiantuntijapalvelut ja viestinnän kulut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hankkeen sisällöllisessä toteuttamisessa tarvittavat materiaalit ja tarvikkeet (hankehallinnoinnin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materiaalit ja tarvikkeet sisältyvät yleiskustannuskorvaukseen)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hankkeen sisällölliseen toteuttamiseen kuuluvien koneiden ja laitteiden hankinta-, leasing-, vuokra- ja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asennuskustannukset sekä koneiden ja laitteiden käyttöönottokoulutusten kustannukset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(hankehallinnoinnin laitteet kuten tietokone ja puhelin sisältyvät yleiskustannuskorvaukseen)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muut hankkeen sisällölliseen toteuttamiseen kuuluvat aineelliset ja aineettomat investoinnit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rakennusten sekä maa- ja vesialueiden hankinta- ja vuokrakustannukset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Toimita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maksatushakemuksen liitteenä: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väliraportti (taulukko maksatushakemus-excelissä)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loppuraportti hankkeen viimeisen maksatushakemuksen yhteydessä (taulukko maksatushakemus-excelissä)</a:t>
          </a: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näytteet viestintämateriaaleista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hankintapäätös, kun hankinta on arvoltaan 3 000–9 999 euroa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tarjouspyyntö, tarjousvertailu ja hankintapäätös, kun hankinta on arvoltaan vähintään 10 000 euroa,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mutta alle kansallisen kynnysarvon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tarjouspyyntö, HILMA-ilmoitus, tarjousvertailu, voittajatarjous, hankintapäätös ja hankintasopimus, kun hankinta ylittää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kansallisen kynnysarvon 60 000 euroa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muita kuin omarahoitusta koskevat tositteet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ohjausryhmän kokousten pöytäkirjat tai muistiot</a:t>
          </a:r>
          <a:b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Tuen maksun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edellytyksenä on, että olet ilmoittanut 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maksatushakemuslomakkeella hankkeen seurantatiedot perusteluineen.</a:t>
          </a:r>
          <a:b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b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fi-FI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Pyydämme lisäselvityksiä tarvittaessa. </a:t>
          </a:r>
        </a:p>
        <a:p>
          <a:endParaRPr lang="fi-FI" sz="110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1">
              <a:solidFill>
                <a:schemeClr val="accent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Investointitukea saanutta omaisuutta</a:t>
          </a:r>
          <a:r>
            <a:rPr lang="fi-FI" sz="1100" b="1" baseline="0">
              <a:solidFill>
                <a:schemeClr val="accent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on käytettävä </a:t>
          </a:r>
          <a:r>
            <a:rPr lang="fi-FI" sz="1100" b="1">
              <a:solidFill>
                <a:schemeClr val="accent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hyväksytyn hankesuunnitelman mukaisessa käyttötarkoituksessa vähintään viiden vuoden ajan hankkeen viimeisen maksupäätöksen hyväksymispäivästä.  </a:t>
          </a:r>
        </a:p>
        <a:p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fi-FI" sz="1100">
            <a:solidFill>
              <a:sysClr val="windowText" lastClr="000000"/>
            </a:solidFill>
          </a:endParaRPr>
        </a:p>
        <a:p>
          <a:endParaRPr lang="fi-FI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21166</xdr:colOff>
      <xdr:row>0</xdr:row>
      <xdr:rowOff>31750</xdr:rowOff>
    </xdr:from>
    <xdr:to>
      <xdr:col>4</xdr:col>
      <xdr:colOff>105925</xdr:colOff>
      <xdr:row>3</xdr:row>
      <xdr:rowOff>44312</xdr:rowOff>
    </xdr:to>
    <xdr:pic>
      <xdr:nvPicPr>
        <xdr:cNvPr id="3" name="Kuva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31750"/>
          <a:ext cx="2540092" cy="488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F91"/>
  <sheetViews>
    <sheetView showGridLines="0" tabSelected="1" zoomScaleNormal="100" zoomScaleSheetLayoutView="85" workbookViewId="0">
      <selection activeCell="A6" sqref="A6:E6"/>
    </sheetView>
  </sheetViews>
  <sheetFormatPr defaultColWidth="9.140625" defaultRowHeight="12.75" x14ac:dyDescent="0.2"/>
  <cols>
    <col min="1" max="1" width="31.140625" style="1" customWidth="1"/>
    <col min="2" max="2" width="21.42578125" style="1" customWidth="1"/>
    <col min="3" max="3" width="23.42578125" style="1" customWidth="1"/>
    <col min="4" max="5" width="21.42578125" style="1" customWidth="1"/>
    <col min="6" max="16384" width="9.140625" style="1"/>
  </cols>
  <sheetData>
    <row r="1" spans="1:6" x14ac:dyDescent="0.2">
      <c r="E1" s="11"/>
    </row>
    <row r="2" spans="1:6" ht="15" x14ac:dyDescent="0.2">
      <c r="C2" s="103" t="s">
        <v>0</v>
      </c>
      <c r="D2" s="103"/>
      <c r="E2" s="103"/>
    </row>
    <row r="3" spans="1:6" x14ac:dyDescent="0.2">
      <c r="C3" s="104" t="s">
        <v>1</v>
      </c>
      <c r="D3" s="104"/>
      <c r="E3" s="104"/>
      <c r="F3" s="9"/>
    </row>
    <row r="4" spans="1:6" x14ac:dyDescent="0.2">
      <c r="C4" s="78" t="s">
        <v>92</v>
      </c>
      <c r="D4" s="79"/>
      <c r="E4" s="79"/>
    </row>
    <row r="6" spans="1:6" x14ac:dyDescent="0.2">
      <c r="A6" s="108" t="s">
        <v>77</v>
      </c>
      <c r="B6" s="109"/>
      <c r="C6" s="109"/>
      <c r="D6" s="109"/>
      <c r="E6" s="109"/>
    </row>
    <row r="7" spans="1:6" x14ac:dyDescent="0.2">
      <c r="A7" s="44" t="s">
        <v>3</v>
      </c>
      <c r="B7" s="105"/>
      <c r="C7" s="105"/>
      <c r="D7" s="105"/>
      <c r="E7" s="105"/>
    </row>
    <row r="8" spans="1:6" ht="12.75" customHeight="1" x14ac:dyDescent="0.2">
      <c r="A8" s="44" t="s">
        <v>4</v>
      </c>
      <c r="B8" s="106"/>
      <c r="C8" s="106"/>
    </row>
    <row r="9" spans="1:6" ht="12.75" customHeight="1" x14ac:dyDescent="0.2">
      <c r="A9" s="44" t="s">
        <v>74</v>
      </c>
      <c r="B9" s="107"/>
      <c r="C9" s="107"/>
      <c r="D9" s="15" t="s">
        <v>26</v>
      </c>
      <c r="E9" s="26"/>
      <c r="F9" s="9"/>
    </row>
    <row r="10" spans="1:6" ht="12.75" customHeight="1" x14ac:dyDescent="0.2">
      <c r="A10" s="44" t="s">
        <v>5</v>
      </c>
      <c r="B10" s="98"/>
      <c r="C10" s="98"/>
      <c r="D10" s="15" t="s">
        <v>7</v>
      </c>
      <c r="E10" s="27"/>
    </row>
    <row r="11" spans="1:6" ht="12.75" customHeight="1" x14ac:dyDescent="0.2">
      <c r="A11" s="77" t="s">
        <v>6</v>
      </c>
      <c r="B11" s="110"/>
      <c r="C11" s="110"/>
    </row>
    <row r="12" spans="1:6" ht="12.75" customHeight="1" x14ac:dyDescent="0.2">
      <c r="A12" s="74"/>
      <c r="B12" s="75"/>
      <c r="C12" s="75"/>
      <c r="D12" s="65"/>
      <c r="E12" s="63"/>
    </row>
    <row r="13" spans="1:6" ht="12.75" customHeight="1" x14ac:dyDescent="0.2">
      <c r="A13" s="111" t="s">
        <v>8</v>
      </c>
      <c r="B13" s="112"/>
      <c r="C13" s="93" t="s">
        <v>68</v>
      </c>
      <c r="E13" s="67"/>
    </row>
    <row r="14" spans="1:6" ht="12.75" customHeight="1" x14ac:dyDescent="0.2">
      <c r="A14" s="76"/>
      <c r="B14" s="4"/>
      <c r="C14" s="94" t="s">
        <v>9</v>
      </c>
      <c r="E14" s="67"/>
    </row>
    <row r="15" spans="1:6" s="80" customFormat="1" ht="12.75" customHeight="1" x14ac:dyDescent="0.2">
      <c r="A15" s="84"/>
      <c r="B15" s="87"/>
      <c r="C15" s="87"/>
      <c r="D15" s="86"/>
      <c r="E15" s="85"/>
    </row>
    <row r="16" spans="1:6" ht="12.75" customHeight="1" x14ac:dyDescent="0.2">
      <c r="A16" s="4"/>
      <c r="B16" s="4"/>
      <c r="C16" s="4"/>
    </row>
    <row r="17" spans="1:5" x14ac:dyDescent="0.2">
      <c r="A17" s="44" t="s">
        <v>10</v>
      </c>
      <c r="B17" s="28"/>
      <c r="C17" s="1" t="s">
        <v>11</v>
      </c>
    </row>
    <row r="18" spans="1:5" x14ac:dyDescent="0.2">
      <c r="A18" s="44" t="s">
        <v>12</v>
      </c>
      <c r="B18" s="28"/>
      <c r="C18" s="1" t="s">
        <v>13</v>
      </c>
    </row>
    <row r="19" spans="1:5" x14ac:dyDescent="0.2">
      <c r="A19" s="50" t="s">
        <v>14</v>
      </c>
      <c r="B19" s="57">
        <f>B18*B17/100</f>
        <v>0</v>
      </c>
      <c r="C19" s="1" t="s">
        <v>11</v>
      </c>
    </row>
    <row r="20" spans="1:5" x14ac:dyDescent="0.2">
      <c r="A20" s="4"/>
      <c r="B20" s="3"/>
      <c r="C20" s="4"/>
      <c r="D20" s="4"/>
    </row>
    <row r="21" spans="1:5" x14ac:dyDescent="0.2">
      <c r="A21" s="2" t="s">
        <v>78</v>
      </c>
    </row>
    <row r="22" spans="1:5" x14ac:dyDescent="0.2">
      <c r="A22" s="44" t="s">
        <v>15</v>
      </c>
      <c r="B22" s="98"/>
      <c r="C22" s="98"/>
      <c r="D22" s="45" t="s">
        <v>16</v>
      </c>
      <c r="E22" s="51" t="s">
        <v>17</v>
      </c>
    </row>
    <row r="23" spans="1:5" x14ac:dyDescent="0.2">
      <c r="A23" s="44" t="s">
        <v>18</v>
      </c>
      <c r="B23" s="98"/>
      <c r="C23" s="98"/>
      <c r="D23" s="45" t="s">
        <v>7</v>
      </c>
      <c r="E23" s="51"/>
    </row>
    <row r="24" spans="1:5" x14ac:dyDescent="0.2">
      <c r="A24" s="44" t="s">
        <v>6</v>
      </c>
      <c r="B24" s="98"/>
      <c r="C24" s="98"/>
    </row>
    <row r="25" spans="1:5" x14ac:dyDescent="0.2">
      <c r="A25" s="44" t="s">
        <v>19</v>
      </c>
      <c r="B25" s="98"/>
      <c r="C25" s="98"/>
      <c r="D25" s="45" t="s">
        <v>20</v>
      </c>
      <c r="E25" s="51"/>
    </row>
    <row r="26" spans="1:5" x14ac:dyDescent="0.2">
      <c r="A26" s="50" t="s">
        <v>21</v>
      </c>
      <c r="B26" s="98"/>
      <c r="C26" s="98"/>
    </row>
    <row r="28" spans="1:5" s="9" customFormat="1" x14ac:dyDescent="0.2">
      <c r="A28" s="54" t="s">
        <v>79</v>
      </c>
      <c r="B28" s="55"/>
      <c r="C28" s="55"/>
      <c r="D28" s="55"/>
      <c r="E28" s="56"/>
    </row>
    <row r="29" spans="1:5" s="9" customFormat="1" x14ac:dyDescent="0.2">
      <c r="A29" s="23" t="s">
        <v>22</v>
      </c>
      <c r="B29" s="24"/>
      <c r="C29" s="24"/>
      <c r="D29" s="24"/>
      <c r="E29" s="18"/>
    </row>
    <row r="30" spans="1:5" s="9" customFormat="1" x14ac:dyDescent="0.2">
      <c r="A30" s="52" t="s">
        <v>69</v>
      </c>
      <c r="B30" s="29"/>
      <c r="C30" s="24" t="s">
        <v>11</v>
      </c>
      <c r="E30" s="18"/>
    </row>
    <row r="31" spans="1:5" s="9" customFormat="1" x14ac:dyDescent="0.2">
      <c r="A31" s="52" t="s">
        <v>23</v>
      </c>
      <c r="B31" s="30"/>
      <c r="C31" s="23" t="s">
        <v>11</v>
      </c>
      <c r="E31" s="17"/>
    </row>
    <row r="32" spans="1:5" s="9" customFormat="1" x14ac:dyDescent="0.2">
      <c r="A32" s="24"/>
      <c r="B32" s="33">
        <f>IFERROR(B31/B30,0)</f>
        <v>0</v>
      </c>
      <c r="C32" s="22" t="s">
        <v>70</v>
      </c>
      <c r="D32" s="13"/>
      <c r="E32" s="18"/>
    </row>
    <row r="33" spans="1:6" s="9" customFormat="1" x14ac:dyDescent="0.2">
      <c r="A33" s="24"/>
      <c r="B33" s="24"/>
      <c r="C33" s="22"/>
      <c r="D33" s="13"/>
      <c r="E33" s="18"/>
    </row>
    <row r="34" spans="1:6" x14ac:dyDescent="0.2">
      <c r="A34" s="2" t="s">
        <v>80</v>
      </c>
    </row>
    <row r="35" spans="1:6" x14ac:dyDescent="0.2">
      <c r="A35" s="50" t="s">
        <v>24</v>
      </c>
      <c r="B35" s="41"/>
    </row>
    <row r="36" spans="1:6" x14ac:dyDescent="0.2">
      <c r="A36" s="44" t="s">
        <v>25</v>
      </c>
      <c r="B36" s="26"/>
      <c r="C36" s="45" t="s">
        <v>26</v>
      </c>
      <c r="D36" s="26"/>
      <c r="F36" s="9"/>
    </row>
    <row r="37" spans="1:6" s="80" customFormat="1" x14ac:dyDescent="0.2">
      <c r="A37" s="83"/>
      <c r="B37" s="83"/>
      <c r="C37" s="83"/>
      <c r="D37" s="83"/>
      <c r="E37" s="82"/>
      <c r="F37" s="81"/>
    </row>
    <row r="38" spans="1:6" s="9" customFormat="1" x14ac:dyDescent="0.2">
      <c r="A38" s="19"/>
      <c r="B38" s="19"/>
      <c r="C38" s="19"/>
      <c r="D38" s="19"/>
      <c r="E38" s="20"/>
    </row>
    <row r="39" spans="1:6" x14ac:dyDescent="0.2">
      <c r="A39" s="12" t="s">
        <v>27</v>
      </c>
      <c r="B39" s="4"/>
      <c r="C39" s="31"/>
    </row>
    <row r="40" spans="1:6" x14ac:dyDescent="0.2">
      <c r="A40" s="97" t="s">
        <v>28</v>
      </c>
      <c r="B40" s="97"/>
      <c r="C40" s="31"/>
      <c r="D40" s="2" t="s">
        <v>11</v>
      </c>
    </row>
    <row r="41" spans="1:6" x14ac:dyDescent="0.2">
      <c r="A41" s="97" t="s">
        <v>67</v>
      </c>
      <c r="B41" s="97"/>
      <c r="C41" s="31"/>
      <c r="D41" s="2" t="s">
        <v>11</v>
      </c>
    </row>
    <row r="42" spans="1:6" x14ac:dyDescent="0.2">
      <c r="B42" s="53">
        <f>IFERROR(C40/C39,0)</f>
        <v>0</v>
      </c>
      <c r="C42" s="1" t="s">
        <v>29</v>
      </c>
    </row>
    <row r="44" spans="1:6" x14ac:dyDescent="0.2">
      <c r="A44" s="2" t="s">
        <v>81</v>
      </c>
      <c r="B44" s="2"/>
    </row>
    <row r="45" spans="1:6" x14ac:dyDescent="0.2">
      <c r="A45" s="25" t="s">
        <v>92</v>
      </c>
      <c r="B45" s="5"/>
      <c r="C45" s="5"/>
      <c r="D45" s="5"/>
      <c r="E45" s="5"/>
    </row>
    <row r="46" spans="1:6" ht="25.5" x14ac:dyDescent="0.2">
      <c r="B46" s="42" t="s">
        <v>30</v>
      </c>
      <c r="C46" s="42" t="s">
        <v>30</v>
      </c>
      <c r="D46" s="42" t="s">
        <v>30</v>
      </c>
      <c r="E46" s="43" t="s">
        <v>31</v>
      </c>
    </row>
    <row r="47" spans="1:6" x14ac:dyDescent="0.2">
      <c r="B47" s="5"/>
      <c r="C47" s="5"/>
      <c r="D47" s="5"/>
    </row>
    <row r="48" spans="1:6" s="3" customFormat="1" x14ac:dyDescent="0.2">
      <c r="A48" s="46" t="s">
        <v>32</v>
      </c>
      <c r="B48" s="32"/>
      <c r="C48" s="32"/>
      <c r="D48" s="32"/>
    </row>
    <row r="49" spans="1:6" s="3" customFormat="1" x14ac:dyDescent="0.2"/>
    <row r="50" spans="1:6" s="3" customFormat="1" x14ac:dyDescent="0.2">
      <c r="A50" s="46" t="s">
        <v>98</v>
      </c>
      <c r="B50" s="28"/>
      <c r="C50" s="28"/>
      <c r="D50" s="28"/>
      <c r="E50" s="34">
        <f>SUM(B50:D50)</f>
        <v>0</v>
      </c>
    </row>
    <row r="51" spans="1:6" s="3" customFormat="1" x14ac:dyDescent="0.2">
      <c r="A51" s="46" t="s">
        <v>93</v>
      </c>
      <c r="B51" s="28"/>
      <c r="C51" s="28"/>
      <c r="D51" s="28"/>
      <c r="E51" s="34">
        <f t="shared" ref="E51:E54" si="0">SUM(B51:D51)</f>
        <v>0</v>
      </c>
    </row>
    <row r="52" spans="1:6" s="3" customFormat="1" x14ac:dyDescent="0.2">
      <c r="A52" s="46" t="s">
        <v>94</v>
      </c>
      <c r="B52" s="28"/>
      <c r="C52" s="28"/>
      <c r="D52" s="28"/>
      <c r="E52" s="34">
        <f t="shared" si="0"/>
        <v>0</v>
      </c>
    </row>
    <row r="53" spans="1:6" s="3" customFormat="1" ht="25.5" x14ac:dyDescent="0.2">
      <c r="A53" s="47" t="s">
        <v>95</v>
      </c>
      <c r="B53" s="28"/>
      <c r="C53" s="28"/>
      <c r="D53" s="28"/>
      <c r="E53" s="34">
        <f t="shared" si="0"/>
        <v>0</v>
      </c>
    </row>
    <row r="54" spans="1:6" s="3" customFormat="1" x14ac:dyDescent="0.2">
      <c r="A54" s="46" t="s">
        <v>96</v>
      </c>
      <c r="B54" s="28"/>
      <c r="C54" s="28"/>
      <c r="D54" s="28"/>
      <c r="E54" s="34">
        <f t="shared" si="0"/>
        <v>0</v>
      </c>
    </row>
    <row r="55" spans="1:6" s="3" customFormat="1" ht="24.75" customHeight="1" x14ac:dyDescent="0.2">
      <c r="A55" s="47" t="s">
        <v>97</v>
      </c>
      <c r="B55" s="35">
        <f>SUM(B50:B54)*0.015</f>
        <v>0</v>
      </c>
      <c r="C55" s="35">
        <f t="shared" ref="C55:D55" si="1">SUM(C50:C54)*0.015</f>
        <v>0</v>
      </c>
      <c r="D55" s="35">
        <f t="shared" si="1"/>
        <v>0</v>
      </c>
      <c r="E55" s="34">
        <f>SUM(B55:D55)</f>
        <v>0</v>
      </c>
      <c r="F55" s="14"/>
    </row>
    <row r="56" spans="1:6" s="3" customFormat="1" x14ac:dyDescent="0.2">
      <c r="A56" s="48" t="s">
        <v>33</v>
      </c>
      <c r="B56" s="36">
        <f>SUM(B50:B55)</f>
        <v>0</v>
      </c>
      <c r="C56" s="36">
        <f>SUM(C50:C55)</f>
        <v>0</v>
      </c>
      <c r="D56" s="36">
        <f>SUM(D50:D55)</f>
        <v>0</v>
      </c>
      <c r="E56" s="34">
        <f>SUM(B56:D56)</f>
        <v>0</v>
      </c>
    </row>
    <row r="57" spans="1:6" s="3" customFormat="1" x14ac:dyDescent="0.2">
      <c r="A57" s="46" t="s">
        <v>34</v>
      </c>
      <c r="B57" s="28"/>
      <c r="C57" s="28"/>
      <c r="D57" s="28"/>
      <c r="E57" s="34">
        <f>SUM(B57:D57)</f>
        <v>0</v>
      </c>
    </row>
    <row r="58" spans="1:6" s="3" customFormat="1" x14ac:dyDescent="0.2">
      <c r="A58" s="48" t="s">
        <v>35</v>
      </c>
      <c r="B58" s="34">
        <f>B56-B57</f>
        <v>0</v>
      </c>
      <c r="C58" s="34">
        <f>C56-C57</f>
        <v>0</v>
      </c>
      <c r="D58" s="34">
        <f>D56-D57</f>
        <v>0</v>
      </c>
      <c r="E58" s="34">
        <f>E56-E57</f>
        <v>0</v>
      </c>
    </row>
    <row r="60" spans="1:6" x14ac:dyDescent="0.2">
      <c r="A60" s="2" t="s">
        <v>82</v>
      </c>
    </row>
    <row r="61" spans="1:6" s="80" customFormat="1" x14ac:dyDescent="0.2">
      <c r="A61" s="88"/>
    </row>
    <row r="62" spans="1:6" x14ac:dyDescent="0.2">
      <c r="A62" s="12"/>
      <c r="B62" s="42" t="s">
        <v>36</v>
      </c>
      <c r="C62" s="42" t="s">
        <v>36</v>
      </c>
      <c r="D62" s="42" t="s">
        <v>36</v>
      </c>
      <c r="E62" s="43" t="s">
        <v>31</v>
      </c>
    </row>
    <row r="63" spans="1:6" x14ac:dyDescent="0.2">
      <c r="A63" s="12"/>
      <c r="B63" s="5"/>
      <c r="C63" s="5"/>
      <c r="D63" s="5"/>
    </row>
    <row r="64" spans="1:6" x14ac:dyDescent="0.2">
      <c r="A64" s="46" t="s">
        <v>32</v>
      </c>
      <c r="B64" s="32"/>
      <c r="C64" s="32"/>
      <c r="D64" s="32"/>
      <c r="E64" s="3"/>
    </row>
    <row r="65" spans="1:6" x14ac:dyDescent="0.2">
      <c r="A65" s="3"/>
      <c r="B65" s="5"/>
      <c r="C65" s="5"/>
      <c r="D65" s="5"/>
    </row>
    <row r="66" spans="1:6" x14ac:dyDescent="0.2">
      <c r="A66" s="44" t="s">
        <v>37</v>
      </c>
      <c r="B66" s="28"/>
      <c r="C66" s="28"/>
      <c r="D66" s="28"/>
      <c r="E66" s="37">
        <f>SUM(B66:D66)</f>
        <v>0</v>
      </c>
    </row>
    <row r="67" spans="1:6" x14ac:dyDescent="0.2">
      <c r="A67" s="44" t="s">
        <v>38</v>
      </c>
      <c r="B67" s="28"/>
      <c r="C67" s="28"/>
      <c r="D67" s="28"/>
      <c r="E67" s="37">
        <f t="shared" ref="E67:E73" si="2">SUM(B67:D67)</f>
        <v>0</v>
      </c>
    </row>
    <row r="68" spans="1:6" x14ac:dyDescent="0.2">
      <c r="A68" s="44" t="s">
        <v>39</v>
      </c>
      <c r="B68" s="28"/>
      <c r="C68" s="28"/>
      <c r="D68" s="28"/>
      <c r="E68" s="37">
        <f t="shared" si="2"/>
        <v>0</v>
      </c>
    </row>
    <row r="69" spans="1:6" x14ac:dyDescent="0.2">
      <c r="A69" s="44" t="s">
        <v>40</v>
      </c>
      <c r="B69" s="28"/>
      <c r="C69" s="28"/>
      <c r="D69" s="28"/>
      <c r="E69" s="37">
        <f t="shared" si="2"/>
        <v>0</v>
      </c>
    </row>
    <row r="70" spans="1:6" x14ac:dyDescent="0.2">
      <c r="A70" s="44" t="s">
        <v>41</v>
      </c>
      <c r="B70" s="28"/>
      <c r="C70" s="28"/>
      <c r="D70" s="28"/>
      <c r="E70" s="37">
        <f t="shared" si="2"/>
        <v>0</v>
      </c>
    </row>
    <row r="71" spans="1:6" x14ac:dyDescent="0.2">
      <c r="A71" s="44" t="s">
        <v>42</v>
      </c>
      <c r="B71" s="28"/>
      <c r="C71" s="28"/>
      <c r="D71" s="28"/>
      <c r="E71" s="37">
        <f t="shared" si="2"/>
        <v>0</v>
      </c>
    </row>
    <row r="72" spans="1:6" x14ac:dyDescent="0.2">
      <c r="A72" s="44" t="s">
        <v>43</v>
      </c>
      <c r="B72" s="28"/>
      <c r="C72" s="28"/>
      <c r="D72" s="28"/>
      <c r="E72" s="37">
        <f t="shared" si="2"/>
        <v>0</v>
      </c>
    </row>
    <row r="73" spans="1:6" x14ac:dyDescent="0.2">
      <c r="A73" s="49" t="s">
        <v>44</v>
      </c>
      <c r="B73" s="38">
        <f>SUM(B66:B72)</f>
        <v>0</v>
      </c>
      <c r="C73" s="38">
        <f>SUM(C66:C72)</f>
        <v>0</v>
      </c>
      <c r="D73" s="38">
        <f>SUM(D66:D72)</f>
        <v>0</v>
      </c>
      <c r="E73" s="37">
        <f t="shared" si="2"/>
        <v>0</v>
      </c>
    </row>
    <row r="74" spans="1:6" x14ac:dyDescent="0.2">
      <c r="A74" s="2"/>
      <c r="B74" s="7"/>
      <c r="C74" s="7"/>
      <c r="D74" s="7"/>
      <c r="E74" s="8"/>
    </row>
    <row r="75" spans="1:6" x14ac:dyDescent="0.2">
      <c r="B75" s="7"/>
      <c r="C75" s="7"/>
      <c r="D75" s="7"/>
      <c r="E75" s="7"/>
    </row>
    <row r="76" spans="1:6" s="4" customFormat="1" x14ac:dyDescent="0.2">
      <c r="A76" s="2"/>
      <c r="B76" s="91"/>
      <c r="C76" s="91"/>
      <c r="D76" s="91"/>
      <c r="E76" s="91"/>
      <c r="F76" s="7"/>
    </row>
    <row r="77" spans="1:6" s="83" customFormat="1" ht="12.75" customHeight="1" x14ac:dyDescent="0.2"/>
    <row r="78" spans="1:6" s="83" customFormat="1" x14ac:dyDescent="0.2">
      <c r="A78" s="102"/>
      <c r="B78" s="102"/>
      <c r="C78" s="102"/>
      <c r="D78" s="102"/>
      <c r="E78" s="102"/>
    </row>
    <row r="79" spans="1:6" s="83" customFormat="1" x14ac:dyDescent="0.2">
      <c r="B79" s="89"/>
      <c r="C79" s="89"/>
      <c r="D79" s="89"/>
      <c r="E79" s="90"/>
    </row>
    <row r="80" spans="1:6" x14ac:dyDescent="0.2">
      <c r="B80" s="2"/>
      <c r="C80" s="2"/>
      <c r="E80" s="2"/>
    </row>
    <row r="85" spans="1:5" x14ac:dyDescent="0.2">
      <c r="A85" s="21" t="s">
        <v>111</v>
      </c>
    </row>
    <row r="86" spans="1:5" x14ac:dyDescent="0.2">
      <c r="A86" s="44" t="s">
        <v>63</v>
      </c>
      <c r="B86" s="100" t="s">
        <v>64</v>
      </c>
      <c r="C86" s="101"/>
      <c r="D86" s="101"/>
      <c r="E86" s="101"/>
    </row>
    <row r="87" spans="1:5" ht="12.75" customHeight="1" x14ac:dyDescent="0.2">
      <c r="A87" s="26"/>
      <c r="B87" s="98"/>
      <c r="C87" s="98"/>
      <c r="D87" s="98"/>
      <c r="E87" s="99"/>
    </row>
    <row r="88" spans="1:5" x14ac:dyDescent="0.2">
      <c r="B88" s="1" t="s">
        <v>65</v>
      </c>
    </row>
    <row r="89" spans="1:5" ht="25.5" customHeight="1" x14ac:dyDescent="0.2">
      <c r="B89" s="98"/>
      <c r="C89" s="98"/>
      <c r="D89" s="98"/>
      <c r="E89" s="99"/>
    </row>
    <row r="90" spans="1:5" ht="12.75" customHeight="1" x14ac:dyDescent="0.2">
      <c r="B90" s="16"/>
      <c r="C90" s="16"/>
      <c r="D90" s="16"/>
    </row>
    <row r="91" spans="1:5" ht="21" customHeight="1" x14ac:dyDescent="0.2">
      <c r="B91" s="6"/>
      <c r="C91" s="6"/>
      <c r="D91" s="6"/>
    </row>
  </sheetData>
  <protectedRanges>
    <protectedRange sqref="E48 B66:D72 B48:D55" name="Alue1"/>
  </protectedRanges>
  <mergeCells count="20">
    <mergeCell ref="B11:C11"/>
    <mergeCell ref="B22:C22"/>
    <mergeCell ref="A13:B13"/>
    <mergeCell ref="B23:C23"/>
    <mergeCell ref="A40:B40"/>
    <mergeCell ref="B24:C24"/>
    <mergeCell ref="B25:C25"/>
    <mergeCell ref="B26:C26"/>
    <mergeCell ref="C2:E2"/>
    <mergeCell ref="C3:E3"/>
    <mergeCell ref="B7:E7"/>
    <mergeCell ref="B10:C10"/>
    <mergeCell ref="B8:C8"/>
    <mergeCell ref="B9:C9"/>
    <mergeCell ref="A6:E6"/>
    <mergeCell ref="A41:B41"/>
    <mergeCell ref="B87:E87"/>
    <mergeCell ref="B89:E89"/>
    <mergeCell ref="B86:E86"/>
    <mergeCell ref="A78:E78"/>
  </mergeCells>
  <pageMargins left="0.43307086614173229" right="0.47244094488188981" top="0.43307086614173229" bottom="7.874015748031496E-2" header="0.15748031496062992" footer="0.35433070866141736"/>
  <pageSetup paperSize="9" scale="80" orientation="portrait" r:id="rId1"/>
  <headerFooter>
    <oddFooter>&amp;C&amp;"Tahoma,Normaali"&amp;P&amp;R&amp;"Tahoma,Normaali"&amp;D</oddFooter>
  </headerFooter>
  <rowBreaks count="2" manualBreakCount="2">
    <brk id="74" max="4" man="1"/>
    <brk id="92" max="4" man="1"/>
  </rowBreaks>
  <ignoredErrors>
    <ignoredError sqref="E66:E73 B42 B32 B19 B55:D5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1171575</xdr:colOff>
                    <xdr:row>11</xdr:row>
                    <xdr:rowOff>152400</xdr:rowOff>
                  </from>
                  <to>
                    <xdr:col>2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1171575</xdr:colOff>
                    <xdr:row>12</xdr:row>
                    <xdr:rowOff>152400</xdr:rowOff>
                  </from>
                  <to>
                    <xdr:col>2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562B-94C9-4219-9994-88BDBA314B33}">
  <dimension ref="A2:F130"/>
  <sheetViews>
    <sheetView zoomScaleNormal="100" zoomScaleSheetLayoutView="70" workbookViewId="0">
      <selection activeCell="A5" sqref="A5:E5"/>
    </sheetView>
  </sheetViews>
  <sheetFormatPr defaultColWidth="9.140625" defaultRowHeight="12.75" x14ac:dyDescent="0.2"/>
  <cols>
    <col min="1" max="1" width="43.42578125" style="1" customWidth="1"/>
    <col min="2" max="3" width="25.5703125" style="1" customWidth="1"/>
    <col min="4" max="4" width="14.7109375" style="1" customWidth="1"/>
    <col min="5" max="5" width="26.28515625" style="1" customWidth="1"/>
    <col min="6" max="6" width="6.7109375" style="1" customWidth="1"/>
    <col min="7" max="16384" width="9.140625" style="1"/>
  </cols>
  <sheetData>
    <row r="2" spans="1:6" ht="15" x14ac:dyDescent="0.2">
      <c r="C2" s="118" t="s">
        <v>71</v>
      </c>
      <c r="D2" s="119"/>
      <c r="E2" s="119"/>
    </row>
    <row r="3" spans="1:6" x14ac:dyDescent="0.2">
      <c r="C3" s="125" t="s">
        <v>1</v>
      </c>
      <c r="D3" s="119"/>
      <c r="E3" s="119"/>
      <c r="F3"/>
    </row>
    <row r="5" spans="1:6" x14ac:dyDescent="0.2">
      <c r="A5" s="117" t="s">
        <v>2</v>
      </c>
      <c r="B5" s="109"/>
      <c r="C5" s="109"/>
      <c r="D5" s="109"/>
      <c r="E5" s="109"/>
    </row>
    <row r="6" spans="1:6" x14ac:dyDescent="0.2">
      <c r="A6" s="44" t="s">
        <v>3</v>
      </c>
      <c r="B6" s="129"/>
      <c r="C6" s="130"/>
      <c r="D6" s="130"/>
      <c r="E6" s="130"/>
    </row>
    <row r="7" spans="1:6" x14ac:dyDescent="0.2">
      <c r="A7" s="44" t="s">
        <v>72</v>
      </c>
      <c r="B7" s="129"/>
      <c r="C7" s="130"/>
      <c r="D7" s="130"/>
      <c r="E7" s="130"/>
    </row>
    <row r="8" spans="1:6" x14ac:dyDescent="0.2">
      <c r="A8" s="44" t="s">
        <v>25</v>
      </c>
      <c r="B8" s="92"/>
      <c r="C8" s="135" t="s">
        <v>26</v>
      </c>
      <c r="D8" s="136"/>
      <c r="E8" s="92"/>
    </row>
    <row r="9" spans="1:6" x14ac:dyDescent="0.2">
      <c r="A9" s="44" t="s">
        <v>66</v>
      </c>
      <c r="B9" s="40"/>
    </row>
    <row r="11" spans="1:6" x14ac:dyDescent="0.2">
      <c r="A11" s="148" t="s">
        <v>114</v>
      </c>
      <c r="B11" s="116"/>
      <c r="C11" s="116"/>
      <c r="D11" s="116"/>
      <c r="E11" s="116"/>
    </row>
    <row r="13" spans="1:6" ht="26.25" customHeight="1" x14ac:dyDescent="0.2">
      <c r="A13" s="131" t="s">
        <v>76</v>
      </c>
      <c r="B13" s="121"/>
      <c r="C13" s="121"/>
      <c r="D13" s="121"/>
      <c r="E13" s="122"/>
    </row>
    <row r="50" spans="1:5" ht="25.5" customHeight="1" x14ac:dyDescent="0.2">
      <c r="A50" s="131" t="s">
        <v>99</v>
      </c>
      <c r="B50" s="121"/>
      <c r="C50" s="121"/>
      <c r="D50" s="121"/>
      <c r="E50" s="122"/>
    </row>
    <row r="65" spans="1:5" x14ac:dyDescent="0.2">
      <c r="A65" s="132" t="s">
        <v>100</v>
      </c>
      <c r="B65" s="133"/>
      <c r="C65" s="133"/>
      <c r="D65" s="133"/>
      <c r="E65" s="134"/>
    </row>
    <row r="82" spans="1:5" ht="25.5" customHeight="1" x14ac:dyDescent="0.2">
      <c r="A82" s="131" t="s">
        <v>101</v>
      </c>
      <c r="B82" s="121"/>
      <c r="C82" s="121"/>
      <c r="D82" s="121"/>
      <c r="E82" s="122"/>
    </row>
    <row r="93" spans="1:5" x14ac:dyDescent="0.2">
      <c r="A93" s="2" t="s">
        <v>47</v>
      </c>
    </row>
    <row r="94" spans="1:5" ht="12.75" customHeight="1" x14ac:dyDescent="0.2">
      <c r="A94" s="126" t="s">
        <v>102</v>
      </c>
      <c r="B94" s="127"/>
      <c r="C94" s="127"/>
      <c r="D94" s="127"/>
      <c r="E94" s="128"/>
    </row>
    <row r="96" spans="1:5" x14ac:dyDescent="0.2">
      <c r="B96" s="60" t="s">
        <v>48</v>
      </c>
      <c r="C96" s="60" t="s">
        <v>49</v>
      </c>
    </row>
    <row r="97" spans="1:5" ht="15" customHeight="1" x14ac:dyDescent="0.2">
      <c r="A97" s="39" t="s">
        <v>50</v>
      </c>
      <c r="B97" s="59"/>
      <c r="C97" s="58"/>
    </row>
    <row r="98" spans="1:5" x14ac:dyDescent="0.2">
      <c r="A98" s="39" t="s">
        <v>51</v>
      </c>
      <c r="B98" s="71" t="s">
        <v>45</v>
      </c>
      <c r="C98" s="71" t="s">
        <v>46</v>
      </c>
    </row>
    <row r="99" spans="1:5" x14ac:dyDescent="0.2">
      <c r="A99" s="39" t="s">
        <v>52</v>
      </c>
      <c r="B99" s="59"/>
      <c r="C99" s="58"/>
    </row>
    <row r="100" spans="1:5" x14ac:dyDescent="0.2">
      <c r="A100" s="39" t="s">
        <v>53</v>
      </c>
      <c r="B100" s="59"/>
      <c r="C100" s="58"/>
    </row>
    <row r="101" spans="1:5" x14ac:dyDescent="0.2">
      <c r="A101" s="73" t="s">
        <v>83</v>
      </c>
      <c r="B101" s="59"/>
      <c r="C101" s="58"/>
    </row>
    <row r="102" spans="1:5" x14ac:dyDescent="0.2">
      <c r="A102" s="39" t="s">
        <v>54</v>
      </c>
      <c r="B102" s="59"/>
      <c r="C102" s="58"/>
    </row>
    <row r="103" spans="1:5" x14ac:dyDescent="0.2">
      <c r="A103" s="73" t="s">
        <v>84</v>
      </c>
      <c r="B103" s="59"/>
      <c r="C103" s="58"/>
    </row>
    <row r="105" spans="1:5" x14ac:dyDescent="0.2">
      <c r="A105" s="61" t="s">
        <v>55</v>
      </c>
      <c r="B105" s="62"/>
      <c r="C105" s="65"/>
      <c r="D105" s="65"/>
      <c r="E105" s="63"/>
    </row>
    <row r="106" spans="1:5" x14ac:dyDescent="0.2">
      <c r="A106" s="64"/>
      <c r="B106" s="115" t="s">
        <v>56</v>
      </c>
      <c r="C106" s="116"/>
      <c r="E106" s="67"/>
    </row>
    <row r="107" spans="1:5" x14ac:dyDescent="0.2">
      <c r="A107" s="64"/>
      <c r="B107" s="115" t="s">
        <v>57</v>
      </c>
      <c r="C107" s="116"/>
      <c r="E107" s="67"/>
    </row>
    <row r="108" spans="1:5" x14ac:dyDescent="0.2">
      <c r="A108" s="64"/>
      <c r="B108" s="115" t="s">
        <v>58</v>
      </c>
      <c r="C108" s="116"/>
      <c r="E108" s="67"/>
    </row>
    <row r="109" spans="1:5" x14ac:dyDescent="0.2">
      <c r="A109" s="64"/>
      <c r="B109" s="115" t="s">
        <v>59</v>
      </c>
      <c r="C109" s="116"/>
      <c r="E109" s="67"/>
    </row>
    <row r="110" spans="1:5" x14ac:dyDescent="0.2">
      <c r="A110" s="64"/>
      <c r="D110" s="68"/>
      <c r="E110" s="69"/>
    </row>
    <row r="111" spans="1:5" x14ac:dyDescent="0.2">
      <c r="A111" s="64" t="s">
        <v>60</v>
      </c>
      <c r="C111" s="66" t="s">
        <v>45</v>
      </c>
      <c r="D111" s="66" t="s">
        <v>46</v>
      </c>
      <c r="E111" s="67"/>
    </row>
    <row r="112" spans="1:5" x14ac:dyDescent="0.2">
      <c r="A112" s="64" t="s">
        <v>61</v>
      </c>
      <c r="C112" s="66" t="s">
        <v>45</v>
      </c>
      <c r="D112" s="66" t="s">
        <v>46</v>
      </c>
      <c r="E112" s="67"/>
    </row>
    <row r="113" spans="1:5" ht="25.5" customHeight="1" x14ac:dyDescent="0.2">
      <c r="A113" s="113" t="s">
        <v>62</v>
      </c>
      <c r="B113" s="114"/>
      <c r="C113" s="72" t="s">
        <v>45</v>
      </c>
      <c r="D113" s="72" t="s">
        <v>46</v>
      </c>
      <c r="E113" s="70"/>
    </row>
    <row r="114" spans="1:5" x14ac:dyDescent="0.2">
      <c r="D114" s="10"/>
      <c r="E114" s="10"/>
    </row>
    <row r="115" spans="1:5" x14ac:dyDescent="0.2">
      <c r="D115" s="10"/>
      <c r="E115" s="10"/>
    </row>
    <row r="116" spans="1:5" ht="12.75" customHeight="1" x14ac:dyDescent="0.2">
      <c r="A116" s="120" t="s">
        <v>103</v>
      </c>
      <c r="B116" s="121"/>
      <c r="C116" s="121"/>
      <c r="D116" s="121"/>
      <c r="E116" s="122"/>
    </row>
    <row r="117" spans="1:5" x14ac:dyDescent="0.2">
      <c r="B117" s="2"/>
      <c r="C117" s="2"/>
      <c r="D117" s="10"/>
      <c r="E117" s="10"/>
    </row>
    <row r="118" spans="1:5" x14ac:dyDescent="0.2">
      <c r="B118" s="2"/>
      <c r="C118" s="2"/>
      <c r="D118" s="10"/>
      <c r="E118" s="10"/>
    </row>
    <row r="119" spans="1:5" x14ac:dyDescent="0.2">
      <c r="B119" s="2"/>
      <c r="C119" s="2"/>
      <c r="D119" s="10"/>
      <c r="E119" s="10"/>
    </row>
    <row r="120" spans="1:5" x14ac:dyDescent="0.2">
      <c r="B120" s="2"/>
      <c r="C120" s="2"/>
      <c r="D120" s="10"/>
      <c r="E120" s="10"/>
    </row>
    <row r="121" spans="1:5" x14ac:dyDescent="0.2">
      <c r="B121" s="2"/>
      <c r="C121" s="2"/>
      <c r="D121" s="10"/>
      <c r="E121" s="10"/>
    </row>
    <row r="122" spans="1:5" x14ac:dyDescent="0.2">
      <c r="B122" s="2"/>
      <c r="C122" s="2"/>
      <c r="D122" s="10"/>
      <c r="E122" s="10"/>
    </row>
    <row r="123" spans="1:5" x14ac:dyDescent="0.2">
      <c r="B123" s="2"/>
      <c r="C123" s="2"/>
      <c r="E123" s="2"/>
    </row>
    <row r="124" spans="1:5" x14ac:dyDescent="0.2">
      <c r="B124" s="2"/>
      <c r="C124" s="2"/>
      <c r="E124" s="2"/>
    </row>
    <row r="125" spans="1:5" x14ac:dyDescent="0.2">
      <c r="B125" s="2"/>
      <c r="C125" s="2"/>
      <c r="E125" s="2"/>
    </row>
    <row r="126" spans="1:5" x14ac:dyDescent="0.2">
      <c r="B126" s="2"/>
      <c r="C126" s="2"/>
      <c r="E126" s="2"/>
    </row>
    <row r="127" spans="1:5" x14ac:dyDescent="0.2">
      <c r="B127" s="2"/>
      <c r="C127" s="2"/>
      <c r="E127" s="2"/>
    </row>
    <row r="128" spans="1:5" x14ac:dyDescent="0.2">
      <c r="B128" s="2"/>
      <c r="C128" s="2"/>
      <c r="E128" s="2"/>
    </row>
    <row r="129" spans="1:5" x14ac:dyDescent="0.2">
      <c r="B129" s="2"/>
      <c r="C129" s="2"/>
      <c r="E129" s="2"/>
    </row>
    <row r="130" spans="1:5" ht="12.75" customHeight="1" x14ac:dyDescent="0.2">
      <c r="A130" s="120" t="s">
        <v>104</v>
      </c>
      <c r="B130" s="123"/>
      <c r="C130" s="123"/>
      <c r="D130" s="123"/>
      <c r="E130" s="124"/>
    </row>
  </sheetData>
  <mergeCells count="19">
    <mergeCell ref="A116:E116"/>
    <mergeCell ref="A130:E130"/>
    <mergeCell ref="C3:E3"/>
    <mergeCell ref="A94:E94"/>
    <mergeCell ref="B6:E6"/>
    <mergeCell ref="B7:E7"/>
    <mergeCell ref="A13:E13"/>
    <mergeCell ref="A82:E82"/>
    <mergeCell ref="A50:E50"/>
    <mergeCell ref="A65:E65"/>
    <mergeCell ref="C8:D8"/>
    <mergeCell ref="B108:C108"/>
    <mergeCell ref="B109:C109"/>
    <mergeCell ref="A11:E11"/>
    <mergeCell ref="A113:B113"/>
    <mergeCell ref="B107:C107"/>
    <mergeCell ref="A5:E5"/>
    <mergeCell ref="B106:C106"/>
    <mergeCell ref="C2:E2"/>
  </mergeCells>
  <pageMargins left="0.47244094488188981" right="0.47244094488188981" top="0.43307086614173229" bottom="0.35433070866141736" header="0.31496062992125984" footer="0.31496062992125984"/>
  <pageSetup paperSize="9" scale="65" orientation="portrait" r:id="rId1"/>
  <headerFooter>
    <oddFooter>&amp;C&amp;"Tahoma,Normaali"&amp;P&amp;R&amp;"Tahoma,Normaali"&amp;D</oddFooter>
  </headerFooter>
  <rowBreaks count="1" manualBreakCount="1">
    <brk id="91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97" r:id="rId4" name="Check Box 53">
              <controlPr defaultSize="0" autoFill="0" autoLine="0" autoPict="0">
                <anchor moveWithCells="1">
                  <from>
                    <xdr:col>1</xdr:col>
                    <xdr:colOff>514350</xdr:colOff>
                    <xdr:row>96</xdr:row>
                    <xdr:rowOff>161925</xdr:rowOff>
                  </from>
                  <to>
                    <xdr:col>1</xdr:col>
                    <xdr:colOff>819150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" name="Check Box 54">
              <controlPr defaultSize="0" autoFill="0" autoLine="0" autoPict="0">
                <anchor moveWithCells="1">
                  <from>
                    <xdr:col>2</xdr:col>
                    <xdr:colOff>561975</xdr:colOff>
                    <xdr:row>96</xdr:row>
                    <xdr:rowOff>161925</xdr:rowOff>
                  </from>
                  <to>
                    <xdr:col>2</xdr:col>
                    <xdr:colOff>866775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6" name="Check Box 55">
              <controlPr defaultSize="0" autoFill="0" autoLine="0" autoPict="0">
                <anchor moveWithCells="1">
                  <from>
                    <xdr:col>0</xdr:col>
                    <xdr:colOff>2686050</xdr:colOff>
                    <xdr:row>107</xdr:row>
                    <xdr:rowOff>133350</xdr:rowOff>
                  </from>
                  <to>
                    <xdr:col>1</xdr:col>
                    <xdr:colOff>971550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7" name="Check Box 56">
              <controlPr defaultSize="0" autoFill="0" autoLine="0" autoPict="0">
                <anchor moveWithCells="1">
                  <from>
                    <xdr:col>0</xdr:col>
                    <xdr:colOff>2686050</xdr:colOff>
                    <xdr:row>105</xdr:row>
                    <xdr:rowOff>142875</xdr:rowOff>
                  </from>
                  <to>
                    <xdr:col>1</xdr:col>
                    <xdr:colOff>933450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8" name="Check Box 57">
              <controlPr defaultSize="0" autoFill="0" autoLine="0" autoPict="0">
                <anchor moveWithCells="1">
                  <from>
                    <xdr:col>0</xdr:col>
                    <xdr:colOff>2686050</xdr:colOff>
                    <xdr:row>104</xdr:row>
                    <xdr:rowOff>152400</xdr:rowOff>
                  </from>
                  <to>
                    <xdr:col>1</xdr:col>
                    <xdr:colOff>933450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9" name="Check Box 58">
              <controlPr defaultSize="0" autoFill="0" autoLine="0" autoPict="0">
                <anchor moveWithCells="1">
                  <from>
                    <xdr:col>0</xdr:col>
                    <xdr:colOff>2686050</xdr:colOff>
                    <xdr:row>106</xdr:row>
                    <xdr:rowOff>133350</xdr:rowOff>
                  </from>
                  <to>
                    <xdr:col>1</xdr:col>
                    <xdr:colOff>933450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0" name="Check Box 76">
              <controlPr defaultSize="0" autoFill="0" autoLine="0" autoPict="0">
                <anchor moveWithCells="1">
                  <from>
                    <xdr:col>1</xdr:col>
                    <xdr:colOff>1495425</xdr:colOff>
                    <xdr:row>109</xdr:row>
                    <xdr:rowOff>142875</xdr:rowOff>
                  </from>
                  <to>
                    <xdr:col>2</xdr:col>
                    <xdr:colOff>95250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11" name="Check Box 77">
              <controlPr defaultSize="0" autoFill="0" autoLine="0" autoPict="0">
                <anchor moveWithCells="1">
                  <from>
                    <xdr:col>1</xdr:col>
                    <xdr:colOff>1495425</xdr:colOff>
                    <xdr:row>110</xdr:row>
                    <xdr:rowOff>142875</xdr:rowOff>
                  </from>
                  <to>
                    <xdr:col>2</xdr:col>
                    <xdr:colOff>95250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12" name="Check Box 78">
              <controlPr defaultSize="0" autoFill="0" autoLine="0" autoPict="0">
                <anchor moveWithCells="1">
                  <from>
                    <xdr:col>1</xdr:col>
                    <xdr:colOff>1495425</xdr:colOff>
                    <xdr:row>111</xdr:row>
                    <xdr:rowOff>142875</xdr:rowOff>
                  </from>
                  <to>
                    <xdr:col>2</xdr:col>
                    <xdr:colOff>95250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3" name="Check Box 79">
              <controlPr defaultSize="0" autoFill="0" autoLine="0" autoPict="0">
                <anchor moveWithCells="1">
                  <from>
                    <xdr:col>2</xdr:col>
                    <xdr:colOff>1476375</xdr:colOff>
                    <xdr:row>109</xdr:row>
                    <xdr:rowOff>142875</xdr:rowOff>
                  </from>
                  <to>
                    <xdr:col>3</xdr:col>
                    <xdr:colOff>76200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14" name="Check Box 80">
              <controlPr defaultSize="0" autoFill="0" autoLine="0" autoPict="0">
                <anchor moveWithCells="1">
                  <from>
                    <xdr:col>2</xdr:col>
                    <xdr:colOff>1476375</xdr:colOff>
                    <xdr:row>110</xdr:row>
                    <xdr:rowOff>142875</xdr:rowOff>
                  </from>
                  <to>
                    <xdr:col>3</xdr:col>
                    <xdr:colOff>76200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5" name="Check Box 81">
              <controlPr defaultSize="0" autoFill="0" autoLine="0" autoPict="0">
                <anchor moveWithCells="1">
                  <from>
                    <xdr:col>2</xdr:col>
                    <xdr:colOff>1476375</xdr:colOff>
                    <xdr:row>111</xdr:row>
                    <xdr:rowOff>142875</xdr:rowOff>
                  </from>
                  <to>
                    <xdr:col>3</xdr:col>
                    <xdr:colOff>76200</xdr:colOff>
                    <xdr:row>112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B46B-1B09-400B-8ACC-5B2E9C7D9479}">
  <dimension ref="A2:FA332"/>
  <sheetViews>
    <sheetView zoomScaleNormal="100" zoomScaleSheetLayoutView="70" workbookViewId="0">
      <selection activeCell="A5" sqref="A5:E5"/>
    </sheetView>
  </sheetViews>
  <sheetFormatPr defaultColWidth="9.140625" defaultRowHeight="12.75" x14ac:dyDescent="0.2"/>
  <cols>
    <col min="1" max="1" width="43.42578125" style="1" customWidth="1"/>
    <col min="2" max="3" width="25.5703125" style="1" customWidth="1"/>
    <col min="4" max="4" width="14.7109375" style="1" customWidth="1"/>
    <col min="5" max="5" width="26.28515625" style="1" customWidth="1"/>
    <col min="6" max="16384" width="9.140625" style="1"/>
  </cols>
  <sheetData>
    <row r="2" spans="1:157" ht="15" x14ac:dyDescent="0.2">
      <c r="C2" s="118" t="s">
        <v>73</v>
      </c>
      <c r="D2" s="119"/>
      <c r="E2" s="119"/>
    </row>
    <row r="3" spans="1:157" x14ac:dyDescent="0.2">
      <c r="C3" s="125" t="s">
        <v>1</v>
      </c>
      <c r="D3" s="119"/>
      <c r="E3" s="119"/>
    </row>
    <row r="4" spans="1:157" x14ac:dyDescent="0.2">
      <c r="A4" s="2"/>
    </row>
    <row r="5" spans="1:157" x14ac:dyDescent="0.2">
      <c r="A5" s="117" t="s">
        <v>2</v>
      </c>
      <c r="B5" s="109"/>
      <c r="C5" s="109"/>
      <c r="D5" s="109"/>
      <c r="E5" s="109"/>
    </row>
    <row r="6" spans="1:157" s="39" customFormat="1" x14ac:dyDescent="0.2">
      <c r="A6" s="44" t="s">
        <v>3</v>
      </c>
      <c r="B6" s="141"/>
      <c r="C6" s="142"/>
      <c r="D6" s="142"/>
      <c r="E6" s="14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</row>
    <row r="7" spans="1:157" s="39" customFormat="1" x14ac:dyDescent="0.2">
      <c r="A7" s="44" t="s">
        <v>72</v>
      </c>
      <c r="B7" s="144"/>
      <c r="C7" s="145"/>
      <c r="D7" s="146"/>
      <c r="E7" s="14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</row>
    <row r="8" spans="1:157" s="39" customFormat="1" x14ac:dyDescent="0.2">
      <c r="A8" s="44" t="s">
        <v>75</v>
      </c>
      <c r="B8" s="92"/>
      <c r="C8" s="135" t="s">
        <v>26</v>
      </c>
      <c r="D8" s="136"/>
      <c r="E8" s="9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</row>
    <row r="9" spans="1:157" s="39" customFormat="1" x14ac:dyDescent="0.2">
      <c r="A9" s="44" t="s">
        <v>66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</row>
    <row r="11" spans="1:157" x14ac:dyDescent="0.2">
      <c r="A11" s="148" t="s">
        <v>114</v>
      </c>
      <c r="B11" s="116"/>
      <c r="C11" s="116"/>
      <c r="D11" s="116"/>
      <c r="E11" s="116"/>
    </row>
    <row r="13" spans="1:157" x14ac:dyDescent="0.2">
      <c r="A13" s="2" t="s">
        <v>85</v>
      </c>
    </row>
    <row r="14" spans="1:157" x14ac:dyDescent="0.2">
      <c r="A14" s="139" t="s">
        <v>86</v>
      </c>
      <c r="B14" s="140"/>
      <c r="C14" s="140"/>
      <c r="D14" s="140"/>
      <c r="E14" s="140"/>
    </row>
    <row r="37" spans="1:5" x14ac:dyDescent="0.2">
      <c r="A37" s="139" t="s">
        <v>87</v>
      </c>
      <c r="B37" s="140"/>
      <c r="C37" s="140"/>
      <c r="D37" s="140"/>
      <c r="E37" s="140"/>
    </row>
    <row r="60" spans="1:5" x14ac:dyDescent="0.2">
      <c r="A60" s="139" t="s">
        <v>88</v>
      </c>
      <c r="B60" s="140"/>
      <c r="C60" s="140"/>
      <c r="D60" s="140"/>
      <c r="E60" s="140"/>
    </row>
    <row r="83" spans="1:5" x14ac:dyDescent="0.2">
      <c r="A83" s="2" t="s">
        <v>90</v>
      </c>
    </row>
    <row r="84" spans="1:5" ht="25.5" customHeight="1" x14ac:dyDescent="0.2">
      <c r="A84" s="137" t="s">
        <v>89</v>
      </c>
      <c r="B84" s="147"/>
      <c r="C84" s="147"/>
      <c r="D84" s="147"/>
      <c r="E84" s="147"/>
    </row>
    <row r="150" spans="1:5" x14ac:dyDescent="0.2">
      <c r="A150" s="139" t="s">
        <v>105</v>
      </c>
      <c r="B150" s="140"/>
      <c r="C150" s="140"/>
      <c r="D150" s="140"/>
      <c r="E150" s="140"/>
    </row>
    <row r="169" spans="1:5" x14ac:dyDescent="0.2">
      <c r="A169" s="139" t="s">
        <v>106</v>
      </c>
      <c r="B169" s="140"/>
      <c r="C169" s="140"/>
      <c r="D169" s="140"/>
      <c r="E169" s="140"/>
    </row>
    <row r="202" spans="1:5" x14ac:dyDescent="0.2">
      <c r="A202" s="2" t="s">
        <v>91</v>
      </c>
    </row>
    <row r="203" spans="1:5" ht="12.75" customHeight="1" x14ac:dyDescent="0.2">
      <c r="A203" s="126" t="s">
        <v>107</v>
      </c>
      <c r="B203" s="127"/>
      <c r="C203" s="127"/>
      <c r="D203" s="127"/>
      <c r="E203" s="128"/>
    </row>
    <row r="204" spans="1:5" x14ac:dyDescent="0.2">
      <c r="A204" s="61"/>
      <c r="B204" s="65"/>
      <c r="C204" s="65"/>
      <c r="D204" s="65"/>
      <c r="E204" s="63"/>
    </row>
    <row r="205" spans="1:5" x14ac:dyDescent="0.2">
      <c r="A205" s="64"/>
      <c r="B205" s="60" t="s">
        <v>48</v>
      </c>
      <c r="C205" s="60" t="s">
        <v>49</v>
      </c>
      <c r="E205" s="67"/>
    </row>
    <row r="206" spans="1:5" ht="15" customHeight="1" x14ac:dyDescent="0.2">
      <c r="A206" s="39" t="s">
        <v>50</v>
      </c>
      <c r="B206" s="59"/>
      <c r="C206" s="58"/>
      <c r="E206" s="67"/>
    </row>
    <row r="207" spans="1:5" x14ac:dyDescent="0.2">
      <c r="A207" s="39" t="s">
        <v>51</v>
      </c>
      <c r="B207" s="71" t="s">
        <v>45</v>
      </c>
      <c r="C207" s="71" t="s">
        <v>46</v>
      </c>
      <c r="E207" s="67"/>
    </row>
    <row r="208" spans="1:5" x14ac:dyDescent="0.2">
      <c r="A208" s="39" t="s">
        <v>52</v>
      </c>
      <c r="B208" s="59"/>
      <c r="C208" s="58"/>
      <c r="E208" s="67"/>
    </row>
    <row r="209" spans="1:5" x14ac:dyDescent="0.2">
      <c r="A209" s="39" t="s">
        <v>53</v>
      </c>
      <c r="B209" s="59"/>
      <c r="C209" s="58"/>
      <c r="E209" s="67"/>
    </row>
    <row r="210" spans="1:5" x14ac:dyDescent="0.2">
      <c r="A210" s="73" t="s">
        <v>83</v>
      </c>
      <c r="B210" s="59"/>
      <c r="C210" s="58"/>
      <c r="E210" s="67"/>
    </row>
    <row r="211" spans="1:5" x14ac:dyDescent="0.2">
      <c r="A211" s="39" t="s">
        <v>54</v>
      </c>
      <c r="B211" s="59"/>
      <c r="C211" s="58"/>
      <c r="E211" s="67"/>
    </row>
    <row r="212" spans="1:5" x14ac:dyDescent="0.2">
      <c r="A212" s="73" t="s">
        <v>84</v>
      </c>
      <c r="B212" s="59"/>
      <c r="C212" s="58"/>
      <c r="E212" s="67"/>
    </row>
    <row r="213" spans="1:5" x14ac:dyDescent="0.2">
      <c r="A213" s="95"/>
      <c r="B213" s="96"/>
      <c r="C213" s="96"/>
      <c r="D213" s="96"/>
      <c r="E213" s="70"/>
    </row>
    <row r="214" spans="1:5" x14ac:dyDescent="0.2">
      <c r="A214" s="61" t="s">
        <v>55</v>
      </c>
      <c r="B214" s="62"/>
      <c r="C214" s="65"/>
      <c r="D214" s="65"/>
      <c r="E214" s="63"/>
    </row>
    <row r="215" spans="1:5" x14ac:dyDescent="0.2">
      <c r="A215" s="64"/>
      <c r="B215" s="115" t="s">
        <v>56</v>
      </c>
      <c r="C215" s="116"/>
      <c r="E215" s="67"/>
    </row>
    <row r="216" spans="1:5" x14ac:dyDescent="0.2">
      <c r="A216" s="64"/>
      <c r="B216" s="115" t="s">
        <v>57</v>
      </c>
      <c r="C216" s="116"/>
      <c r="E216" s="67"/>
    </row>
    <row r="217" spans="1:5" x14ac:dyDescent="0.2">
      <c r="A217" s="64"/>
      <c r="B217" s="115" t="s">
        <v>58</v>
      </c>
      <c r="C217" s="116"/>
      <c r="E217" s="67"/>
    </row>
    <row r="218" spans="1:5" x14ac:dyDescent="0.2">
      <c r="A218" s="64"/>
      <c r="B218" s="115" t="s">
        <v>59</v>
      </c>
      <c r="C218" s="116"/>
      <c r="E218" s="67"/>
    </row>
    <row r="219" spans="1:5" x14ac:dyDescent="0.2">
      <c r="A219" s="64"/>
      <c r="D219" s="68"/>
      <c r="E219" s="69"/>
    </row>
    <row r="220" spans="1:5" x14ac:dyDescent="0.2">
      <c r="A220" s="64" t="s">
        <v>60</v>
      </c>
      <c r="C220" s="66" t="s">
        <v>45</v>
      </c>
      <c r="D220" s="66" t="s">
        <v>46</v>
      </c>
      <c r="E220" s="67"/>
    </row>
    <row r="221" spans="1:5" x14ac:dyDescent="0.2">
      <c r="A221" s="64" t="s">
        <v>61</v>
      </c>
      <c r="C221" s="66" t="s">
        <v>45</v>
      </c>
      <c r="D221" s="66" t="s">
        <v>46</v>
      </c>
      <c r="E221" s="67"/>
    </row>
    <row r="222" spans="1:5" ht="25.5" customHeight="1" x14ac:dyDescent="0.2">
      <c r="A222" s="113" t="s">
        <v>62</v>
      </c>
      <c r="B222" s="114"/>
      <c r="C222" s="72" t="s">
        <v>45</v>
      </c>
      <c r="D222" s="72" t="s">
        <v>46</v>
      </c>
      <c r="E222" s="70"/>
    </row>
    <row r="225" spans="1:5" ht="25.5" customHeight="1" x14ac:dyDescent="0.2">
      <c r="A225" s="137" t="s">
        <v>108</v>
      </c>
      <c r="B225" s="137"/>
      <c r="C225" s="137"/>
      <c r="D225" s="137"/>
      <c r="E225" s="137"/>
    </row>
    <row r="258" spans="1:5" ht="25.5" customHeight="1" x14ac:dyDescent="0.2">
      <c r="A258" s="137" t="s">
        <v>109</v>
      </c>
      <c r="B258" s="137"/>
      <c r="C258" s="137"/>
      <c r="D258" s="137"/>
      <c r="E258" s="137"/>
    </row>
    <row r="287" ht="12.75" customHeight="1" x14ac:dyDescent="0.2"/>
    <row r="288" ht="12.75" customHeight="1" x14ac:dyDescent="0.2"/>
    <row r="289" spans="1:5" ht="12.75" customHeight="1" x14ac:dyDescent="0.2">
      <c r="A289" s="139" t="s">
        <v>112</v>
      </c>
      <c r="B289" s="140"/>
      <c r="C289" s="140"/>
      <c r="D289" s="140"/>
      <c r="E289" s="140"/>
    </row>
    <row r="322" spans="1:5" ht="25.5" customHeight="1" x14ac:dyDescent="0.2">
      <c r="A322" s="137" t="s">
        <v>113</v>
      </c>
      <c r="B322" s="138"/>
      <c r="C322" s="138"/>
      <c r="D322" s="138"/>
      <c r="E322" s="138"/>
    </row>
    <row r="332" spans="1:5" x14ac:dyDescent="0.2">
      <c r="A332" s="139" t="s">
        <v>110</v>
      </c>
      <c r="B332" s="140"/>
      <c r="C332" s="140"/>
      <c r="D332" s="140"/>
      <c r="E332" s="140"/>
    </row>
  </sheetData>
  <mergeCells count="24">
    <mergeCell ref="A222:B222"/>
    <mergeCell ref="B217:C217"/>
    <mergeCell ref="C8:D8"/>
    <mergeCell ref="A169:E169"/>
    <mergeCell ref="A203:E203"/>
    <mergeCell ref="B215:C215"/>
    <mergeCell ref="B216:C216"/>
    <mergeCell ref="A11:E11"/>
    <mergeCell ref="A5:E5"/>
    <mergeCell ref="A322:E322"/>
    <mergeCell ref="A289:E289"/>
    <mergeCell ref="A332:E332"/>
    <mergeCell ref="C2:E2"/>
    <mergeCell ref="C3:E3"/>
    <mergeCell ref="A225:E225"/>
    <mergeCell ref="A258:E258"/>
    <mergeCell ref="B6:E6"/>
    <mergeCell ref="B7:E7"/>
    <mergeCell ref="A14:E14"/>
    <mergeCell ref="A37:E37"/>
    <mergeCell ref="A60:E60"/>
    <mergeCell ref="A84:E84"/>
    <mergeCell ref="A150:E150"/>
    <mergeCell ref="B218:C218"/>
  </mergeCells>
  <pageMargins left="0.47244094488188981" right="0.47244094488188981" top="0.43307086614173229" bottom="0.35433070866141736" header="0.31496062992125984" footer="0.31496062992125984"/>
  <pageSetup paperSize="9" scale="66" orientation="portrait" r:id="rId1"/>
  <headerFooter>
    <oddFooter>&amp;C&amp;"Tahoma,Normaali"&amp;P&amp;R&amp;"Tahoma,Normaali"&amp;D</oddFooter>
  </headerFooter>
  <rowBreaks count="3" manualBreakCount="3">
    <brk id="81" max="4" man="1"/>
    <brk id="167" max="4" man="1"/>
    <brk id="256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3" r:id="rId4" name="Check Box 25">
              <controlPr defaultSize="0" autoFill="0" autoLine="0" autoPict="0">
                <anchor moveWithCells="1">
                  <from>
                    <xdr:col>1</xdr:col>
                    <xdr:colOff>514350</xdr:colOff>
                    <xdr:row>205</xdr:row>
                    <xdr:rowOff>142875</xdr:rowOff>
                  </from>
                  <to>
                    <xdr:col>1</xdr:col>
                    <xdr:colOff>819150</xdr:colOff>
                    <xdr:row>207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5" name="Check Box 26">
              <controlPr defaultSize="0" autoFill="0" autoLine="0" autoPict="0">
                <anchor moveWithCells="1">
                  <from>
                    <xdr:col>2</xdr:col>
                    <xdr:colOff>561975</xdr:colOff>
                    <xdr:row>205</xdr:row>
                    <xdr:rowOff>142875</xdr:rowOff>
                  </from>
                  <to>
                    <xdr:col>2</xdr:col>
                    <xdr:colOff>866775</xdr:colOff>
                    <xdr:row>207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6" name="Check Box 27">
              <controlPr defaultSize="0" autoFill="0" autoLine="0" autoPict="0">
                <anchor moveWithCells="1">
                  <from>
                    <xdr:col>0</xdr:col>
                    <xdr:colOff>2667000</xdr:colOff>
                    <xdr:row>216</xdr:row>
                    <xdr:rowOff>152400</xdr:rowOff>
                  </from>
                  <to>
                    <xdr:col>1</xdr:col>
                    <xdr:colOff>742950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7" name="Check Box 28">
              <controlPr defaultSize="0" autoFill="0" autoLine="0" autoPict="0">
                <anchor moveWithCells="1">
                  <from>
                    <xdr:col>0</xdr:col>
                    <xdr:colOff>2667000</xdr:colOff>
                    <xdr:row>215</xdr:row>
                    <xdr:rowOff>0</xdr:rowOff>
                  </from>
                  <to>
                    <xdr:col>1</xdr:col>
                    <xdr:colOff>714375</xdr:colOff>
                    <xdr:row>216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8" name="Check Box 29">
              <controlPr defaultSize="0" autoFill="0" autoLine="0" autoPict="0">
                <anchor moveWithCells="1">
                  <from>
                    <xdr:col>0</xdr:col>
                    <xdr:colOff>2667000</xdr:colOff>
                    <xdr:row>214</xdr:row>
                    <xdr:rowOff>9525</xdr:rowOff>
                  </from>
                  <to>
                    <xdr:col>1</xdr:col>
                    <xdr:colOff>714375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9" name="Check Box 30">
              <controlPr defaultSize="0" autoFill="0" autoLine="0" autoPict="0">
                <anchor moveWithCells="1">
                  <from>
                    <xdr:col>0</xdr:col>
                    <xdr:colOff>2667000</xdr:colOff>
                    <xdr:row>215</xdr:row>
                    <xdr:rowOff>152400</xdr:rowOff>
                  </from>
                  <to>
                    <xdr:col>1</xdr:col>
                    <xdr:colOff>714375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0" name="Check Box 31">
              <controlPr defaultSize="0" autoFill="0" autoLine="0" autoPict="0">
                <anchor moveWithCells="1">
                  <from>
                    <xdr:col>1</xdr:col>
                    <xdr:colOff>1495425</xdr:colOff>
                    <xdr:row>218</xdr:row>
                    <xdr:rowOff>142875</xdr:rowOff>
                  </from>
                  <to>
                    <xdr:col>2</xdr:col>
                    <xdr:colOff>95250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1" name="Check Box 32">
              <controlPr defaultSize="0" autoFill="0" autoLine="0" autoPict="0">
                <anchor moveWithCells="1">
                  <from>
                    <xdr:col>1</xdr:col>
                    <xdr:colOff>1495425</xdr:colOff>
                    <xdr:row>219</xdr:row>
                    <xdr:rowOff>133350</xdr:rowOff>
                  </from>
                  <to>
                    <xdr:col>2</xdr:col>
                    <xdr:colOff>95250</xdr:colOff>
                    <xdr:row>221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2" name="Check Box 33">
              <controlPr defaultSize="0" autoFill="0" autoLine="0" autoPict="0">
                <anchor moveWithCells="1">
                  <from>
                    <xdr:col>1</xdr:col>
                    <xdr:colOff>1495425</xdr:colOff>
                    <xdr:row>220</xdr:row>
                    <xdr:rowOff>123825</xdr:rowOff>
                  </from>
                  <to>
                    <xdr:col>2</xdr:col>
                    <xdr:colOff>95250</xdr:colOff>
                    <xdr:row>221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3" name="Check Box 37">
              <controlPr defaultSize="0" autoFill="0" autoLine="0" autoPict="0">
                <anchor moveWithCells="1">
                  <from>
                    <xdr:col>2</xdr:col>
                    <xdr:colOff>1476375</xdr:colOff>
                    <xdr:row>219</xdr:row>
                    <xdr:rowOff>0</xdr:rowOff>
                  </from>
                  <to>
                    <xdr:col>3</xdr:col>
                    <xdr:colOff>76200</xdr:colOff>
                    <xdr:row>220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14" name="Check Box 38">
              <controlPr defaultSize="0" autoFill="0" autoLine="0" autoPict="0">
                <anchor moveWithCells="1">
                  <from>
                    <xdr:col>2</xdr:col>
                    <xdr:colOff>1476375</xdr:colOff>
                    <xdr:row>219</xdr:row>
                    <xdr:rowOff>152400</xdr:rowOff>
                  </from>
                  <to>
                    <xdr:col>3</xdr:col>
                    <xdr:colOff>76200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15" name="Check Box 39">
              <controlPr defaultSize="0" autoFill="0" autoLine="0" autoPict="0">
                <anchor moveWithCells="1">
                  <from>
                    <xdr:col>2</xdr:col>
                    <xdr:colOff>1476375</xdr:colOff>
                    <xdr:row>220</xdr:row>
                    <xdr:rowOff>142875</xdr:rowOff>
                  </from>
                  <to>
                    <xdr:col>3</xdr:col>
                    <xdr:colOff>76200</xdr:colOff>
                    <xdr:row>221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6BCB-F06E-4AC0-A7B6-8B649B18A03A}">
  <dimension ref="A1"/>
  <sheetViews>
    <sheetView showGridLines="0" zoomScaleNormal="100" workbookViewId="0">
      <selection activeCell="A5" sqref="A5:E5"/>
    </sheetView>
  </sheetViews>
  <sheetFormatPr defaultRowHeight="12.75" x14ac:dyDescent="0.2"/>
  <sheetData/>
  <pageMargins left="0.51181102362204722" right="0.31496062992125984" top="0.74803149606299213" bottom="0.74803149606299213" header="0.31496062992125984" footer="0.31496062992125984"/>
  <pageSetup paperSize="9" scale="80" fitToWidth="0" orientation="portrait" r:id="rId1"/>
  <headerFooter>
    <oddFooter>&amp;C&amp;"Tahoma,Normaali"&amp;P&amp;R&amp;"Tahoma,Normaali"&amp;D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990B8AD7FB5BC4FB5C17C611AB8DDB8" ma:contentTypeVersion="10" ma:contentTypeDescription="Luo uusi asiakirja." ma:contentTypeScope="" ma:versionID="8b88adb5ab5868b56cf8fec9db79a5e2">
  <xsd:schema xmlns:xsd="http://www.w3.org/2001/XMLSchema" xmlns:xs="http://www.w3.org/2001/XMLSchema" xmlns:p="http://schemas.microsoft.com/office/2006/metadata/properties" xmlns:ns2="2fb0e7d6-7acd-4efd-8a1d-b95a9f77357a" xmlns:ns3="1949e601-4200-4ea0-9654-05cc345e355a" targetNamespace="http://schemas.microsoft.com/office/2006/metadata/properties" ma:root="true" ma:fieldsID="859be6c323365218402809ad039bb7be" ns2:_="" ns3:_="">
    <xsd:import namespace="2fb0e7d6-7acd-4efd-8a1d-b95a9f77357a"/>
    <xsd:import namespace="1949e601-4200-4ea0-9654-05cc345e35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0e7d6-7acd-4efd-8a1d-b95a9f773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9e601-4200-4ea0-9654-05cc345e35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DE6AD-98DE-4505-8948-FB309F8F81DE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2fb0e7d6-7acd-4efd-8a1d-b95a9f77357a"/>
    <ds:schemaRef ds:uri="http://schemas.microsoft.com/office/infopath/2007/PartnerControls"/>
    <ds:schemaRef ds:uri="http://schemas.openxmlformats.org/package/2006/metadata/core-properties"/>
    <ds:schemaRef ds:uri="1949e601-4200-4ea0-9654-05cc345e355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4E32EE-D36B-4720-B2DB-591FBD237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0e7d6-7acd-4efd-8a1d-b95a9f77357a"/>
    <ds:schemaRef ds:uri="1949e601-4200-4ea0-9654-05cc345e3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E8858-8FD0-4AE5-8AAD-C40F04DD46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6</vt:i4>
      </vt:variant>
    </vt:vector>
  </HeadingPairs>
  <TitlesOfParts>
    <vt:vector size="10" baseType="lpstr">
      <vt:lpstr>Maksatushakemus</vt:lpstr>
      <vt:lpstr>Väliraportti</vt:lpstr>
      <vt:lpstr>Loppuraportti</vt:lpstr>
      <vt:lpstr>Ohjeet</vt:lpstr>
      <vt:lpstr>Maksatushakemus!ok</vt:lpstr>
      <vt:lpstr>Maksatushakemus!Print_Area</vt:lpstr>
      <vt:lpstr>Maksatushakemus!Taulukko</vt:lpstr>
      <vt:lpstr>Loppuraportti!Tulostusalue</vt:lpstr>
      <vt:lpstr>Maksatushakemus!Tulostusalue</vt:lpstr>
      <vt:lpstr>Väliraportti!Tulostusalue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Saalamo</dc:creator>
  <cp:keywords/>
  <dc:description/>
  <cp:lastModifiedBy>Mari Saalamo</cp:lastModifiedBy>
  <cp:revision/>
  <cp:lastPrinted>2025-03-14T09:27:42Z</cp:lastPrinted>
  <dcterms:created xsi:type="dcterms:W3CDTF">2008-04-10T10:14:02Z</dcterms:created>
  <dcterms:modified xsi:type="dcterms:W3CDTF">2025-03-14T09:28:14Z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0x010100D990B8AD7FB5BC4FB5C17C611AB8DDB8</vt:lpwstr>
  </property>
</Properties>
</file>