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Jemmaan\Lomakkeet\Maksatuslomakkeet 2022_2023\Lopulliset netissä\Uudet versiot 9.10.2023\"/>
    </mc:Choice>
  </mc:AlternateContent>
  <xr:revisionPtr revIDLastSave="0" documentId="13_ncr:1_{71DB5219-38DB-435C-83DD-657CC1904AF8}" xr6:coauthVersionLast="47" xr6:coauthVersionMax="47" xr10:uidLastSave="{00000000-0000-0000-0000-000000000000}"/>
  <bookViews>
    <workbookView xWindow="28680" yWindow="-120" windowWidth="29040" windowHeight="17640" xr2:uid="{00000000-000D-0000-FFFF-FFFF00000000}"/>
  </bookViews>
  <sheets>
    <sheet name="Maksatushakemus" sheetId="1" r:id="rId1"/>
    <sheet name="Vakiosivukulumalli" sheetId="10" r:id="rId2"/>
    <sheet name="Yksikkökustannusmalli" sheetId="8" r:id="rId3"/>
    <sheet name="Tosiasialliset kustannukset" sheetId="7" r:id="rId4"/>
    <sheet name="Ohjeet" sheetId="12" r:id="rId5"/>
  </sheets>
  <definedNames>
    <definedName name="ok" localSheetId="0">Maksatushakemus!$A$1:$E$145</definedName>
    <definedName name="Print_Area" localSheetId="0">Maksatushakemus!$A$1:$E$144</definedName>
    <definedName name="Print_Area" localSheetId="3">'Tosiasialliset kustannukset'!$A$1:$I$57</definedName>
    <definedName name="Print_Area" localSheetId="1">Vakiosivukulumalli!$A$1:$J$53</definedName>
    <definedName name="Print_Area" localSheetId="2">Yksikkökustannusmalli!#REF!</definedName>
    <definedName name="_xlnm.Print_Area" localSheetId="0">Maksatushakemus!$A$1:$E$144</definedName>
    <definedName name="_xlnm.Print_Area" localSheetId="3">'Tosiasialliset kustannukset'!$A$1:$I$56</definedName>
    <definedName name="_xlnm.Print_Area" localSheetId="1">Vakiosivukulumalli!$A$1:$K$51</definedName>
    <definedName name="_xlnm.Print_Area" localSheetId="2">Yksikkökustannusmalli!$A$1:$I$79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5" i="10" l="1"/>
  <c r="F46" i="10"/>
  <c r="F47" i="10"/>
  <c r="F48" i="10"/>
  <c r="F49" i="10"/>
  <c r="F44" i="10"/>
  <c r="H50" i="10"/>
  <c r="I50" i="10"/>
  <c r="C75" i="8" l="1"/>
  <c r="D74" i="8"/>
  <c r="D73" i="8"/>
  <c r="D72" i="8"/>
  <c r="D75" i="8" s="1"/>
  <c r="B24" i="8" s="1"/>
  <c r="D71" i="8"/>
  <c r="D70" i="8"/>
  <c r="D69" i="8"/>
  <c r="C58" i="8"/>
  <c r="D57" i="8"/>
  <c r="D56" i="8"/>
  <c r="D55" i="8"/>
  <c r="D58" i="8" s="1"/>
  <c r="B23" i="8" s="1"/>
  <c r="D54" i="8"/>
  <c r="D53" i="8"/>
  <c r="D52" i="8"/>
  <c r="C41" i="8"/>
  <c r="D40" i="8"/>
  <c r="D39" i="8"/>
  <c r="D38" i="8"/>
  <c r="D41" i="8" s="1"/>
  <c r="B22" i="8" s="1"/>
  <c r="B28" i="8" s="1"/>
  <c r="D37" i="8"/>
  <c r="D36" i="8"/>
  <c r="D35" i="8"/>
  <c r="E52" i="1"/>
  <c r="E53" i="1"/>
  <c r="E54" i="1"/>
  <c r="E55" i="1"/>
  <c r="E58" i="1"/>
  <c r="E51" i="1"/>
  <c r="C56" i="1"/>
  <c r="C57" i="1" s="1"/>
  <c r="D56" i="1"/>
  <c r="D57" i="1" s="1"/>
  <c r="B56" i="1"/>
  <c r="B57" i="1" l="1"/>
  <c r="E57" i="1" s="1"/>
  <c r="E56" i="1"/>
  <c r="B46" i="7"/>
  <c r="G36" i="7"/>
  <c r="G41" i="7" s="1"/>
  <c r="G43" i="7" s="1"/>
  <c r="B43" i="1"/>
  <c r="B33" i="1"/>
  <c r="I28" i="7"/>
  <c r="F28" i="7"/>
  <c r="G45" i="10"/>
  <c r="J45" i="10" s="1"/>
  <c r="G46" i="10"/>
  <c r="J46" i="10" s="1"/>
  <c r="G47" i="10"/>
  <c r="J47" i="10" s="1"/>
  <c r="G48" i="10"/>
  <c r="J48" i="10" s="1"/>
  <c r="G49" i="10"/>
  <c r="J49" i="10" s="1"/>
  <c r="G44" i="10"/>
  <c r="C99" i="1"/>
  <c r="I29" i="7"/>
  <c r="I30" i="7"/>
  <c r="I31" i="7"/>
  <c r="I32" i="7"/>
  <c r="I33" i="7"/>
  <c r="I34" i="7"/>
  <c r="I35" i="7"/>
  <c r="F29" i="7"/>
  <c r="F30" i="7"/>
  <c r="F31" i="7"/>
  <c r="F32" i="7"/>
  <c r="F33" i="7"/>
  <c r="F34" i="7"/>
  <c r="F35" i="7"/>
  <c r="C91" i="1"/>
  <c r="C83" i="1"/>
  <c r="E68" i="1"/>
  <c r="E69" i="1"/>
  <c r="E70" i="1"/>
  <c r="E71" i="1"/>
  <c r="E72" i="1"/>
  <c r="E73" i="1"/>
  <c r="E67" i="1"/>
  <c r="G50" i="10" l="1"/>
  <c r="B59" i="1"/>
  <c r="J44" i="10"/>
  <c r="J50" i="10" s="1"/>
  <c r="C74" i="1"/>
  <c r="D74" i="1"/>
  <c r="B74" i="1"/>
  <c r="E74" i="1" l="1"/>
  <c r="D59" i="1" l="1"/>
  <c r="C59" i="1"/>
  <c r="E59" i="1" s="1"/>
  <c r="B19" i="1"/>
</calcChain>
</file>

<file path=xl/sharedStrings.xml><?xml version="1.0" encoding="utf-8"?>
<sst xmlns="http://schemas.openxmlformats.org/spreadsheetml/2006/main" count="264" uniqueCount="166">
  <si>
    <t xml:space="preserve">MAKSATUSHAKEMUS </t>
  </si>
  <si>
    <t>Hankkeen nimi</t>
  </si>
  <si>
    <t>Sähköposti</t>
  </si>
  <si>
    <t>e</t>
  </si>
  <si>
    <t>%</t>
  </si>
  <si>
    <t>enintään</t>
  </si>
  <si>
    <t>Raportointikausi</t>
  </si>
  <si>
    <t>Toteutuneet kustannukset</t>
  </si>
  <si>
    <t>Yhteensä</t>
  </si>
  <si>
    <t>Bruttokustannukset yhteensä</t>
  </si>
  <si>
    <t>Tulot</t>
  </si>
  <si>
    <t>Nettokustannukset yhteensä</t>
  </si>
  <si>
    <t>Toteutunut muu rahoitus</t>
  </si>
  <si>
    <t>Allekirjoitus</t>
  </si>
  <si>
    <t>Päiväys</t>
  </si>
  <si>
    <t>Nimenselvennys</t>
  </si>
  <si>
    <t>Tehtävä projektissa</t>
  </si>
  <si>
    <t>Sosiaaliturvamaksu</t>
  </si>
  <si>
    <t>Eläkevakuutus</t>
  </si>
  <si>
    <t>Työttömyysvakuutus</t>
  </si>
  <si>
    <t>Tapaturmavakuutus</t>
  </si>
  <si>
    <t>Ryhmähenkivakuutus</t>
  </si>
  <si>
    <t>HANKKEEN TIEDOT</t>
  </si>
  <si>
    <t>Yksikkökustannusmalli</t>
  </si>
  <si>
    <t>Tosiasialliset kustannukset</t>
  </si>
  <si>
    <t>TUENSAAJAN TIEDOT</t>
  </si>
  <si>
    <t>Organisaatio</t>
  </si>
  <si>
    <t>Y-tunnus</t>
  </si>
  <si>
    <t>Puhelin</t>
  </si>
  <si>
    <t>BIC-koodi</t>
  </si>
  <si>
    <t xml:space="preserve">IBAN-tilinumero </t>
  </si>
  <si>
    <t>Maksuviite</t>
  </si>
  <si>
    <t>Talousraportoinnin yhteyshenkilö</t>
  </si>
  <si>
    <t>RAPORTOINTIKAUSI</t>
  </si>
  <si>
    <t>Toteutuneet kokonaiskustannukset</t>
  </si>
  <si>
    <t>Haetaan tukea maksatukseen</t>
  </si>
  <si>
    <t>YHTEENVETO HANKKEEN KUSTANNUKSISTA</t>
  </si>
  <si>
    <t>Hyväksytyt kokonaiskustannukset</t>
  </si>
  <si>
    <t>Myönnetty AKKE-tukea</t>
  </si>
  <si>
    <t>YHTEENVETO HANKKEEN RAHOITUKSESTA</t>
  </si>
  <si>
    <t>Toteutunut rahoitus</t>
  </si>
  <si>
    <t>AKKE-tuki</t>
  </si>
  <si>
    <t>Kuntarahoitus, muut tahot</t>
  </si>
  <si>
    <t>Muu julkinen rahoitus, muut tahot</t>
  </si>
  <si>
    <t>Kuntarahoitus, omarahoitus</t>
  </si>
  <si>
    <t>Muu julkinen rahoitus, omarahoitus</t>
  </si>
  <si>
    <t>Yksityinen rahoitus, omarahoitus</t>
  </si>
  <si>
    <t>Yksityinen rahoitus, muut tahot</t>
  </si>
  <si>
    <t>Rahoitus yhteensä</t>
  </si>
  <si>
    <t>YHTEISHANKE</t>
  </si>
  <si>
    <t>Kokonaiskustannukset raportointikaudella</t>
  </si>
  <si>
    <t>Haettu tuki</t>
  </si>
  <si>
    <t>Toteutunut omarahoitus</t>
  </si>
  <si>
    <t>Organisaatio B</t>
  </si>
  <si>
    <t>Organisaatio C</t>
  </si>
  <si>
    <t>VÄHÄMERKITYKSINEN TUKI (DE MINIMIS)</t>
  </si>
  <si>
    <t>Onko raportoinkaudella tehty toimenpiteitä, joista aiheutuu de minimis-säännön alaista tukea hankkeen toimenpiteisiin osallistuneille organisaatioille?</t>
  </si>
  <si>
    <t>Yhteisön nimenkirjoitusoikeuden omaava allekirjoittaja. Allekirjoitus voi olla sähköinen.</t>
  </si>
  <si>
    <t>1. Käynnistyvät kokeilut (lkm)</t>
  </si>
  <si>
    <t>Tavoite</t>
  </si>
  <si>
    <t>Saavutettu</t>
  </si>
  <si>
    <t>2. Uusi toimintamalli tai käynnistyvä kehitysprosessi</t>
  </si>
  <si>
    <t>3. Mukana olevat yritykset ja muut organisaatiot</t>
  </si>
  <si>
    <t>4. Myötävaikutuksella syntyneet uudet yritykset</t>
  </si>
  <si>
    <t>joista naisten perustamia</t>
  </si>
  <si>
    <t>5. Myötävaikutuksella syntyneet uudet työpaikat</t>
  </si>
  <si>
    <t>joista naisten</t>
  </si>
  <si>
    <t>6. Hanke edistää alueen vetovoimaa</t>
  </si>
  <si>
    <t>Alueen veto-/pitovoima</t>
  </si>
  <si>
    <t>Osaava työvoima</t>
  </si>
  <si>
    <t>Elinkeinorakenteen uudistaminen ja monipuolistaminen</t>
  </si>
  <si>
    <t>Osallisuus ja hyvinvointi (tasa-arvo, eri väestöryhmät)</t>
  </si>
  <si>
    <t>7. Hanke edistää kansainvälistä toimintaa</t>
  </si>
  <si>
    <t xml:space="preserve">8. Hanke tukee ilmastonmuutoksen hillintä tai siihen sopeutumista </t>
  </si>
  <si>
    <t>9. Hanke edistää asukkaiden ja/tai yritysten digitaalisia palveluita ja niiden saavutettavuutta</t>
  </si>
  <si>
    <t>Kuvaa saavutettuja tietoja sanallisesti ja kuvaa miten ilmoitetut tiedot on dokumentoitu ja todennettavissa.</t>
  </si>
  <si>
    <t>Alueiden kestävän kasvun ja elinvoiman tukeminen (AKKE)</t>
  </si>
  <si>
    <t>Maksatushakemuksen nro</t>
  </si>
  <si>
    <t xml:space="preserve">Henkilön nimikirjaimet ja kuukausi </t>
  </si>
  <si>
    <t>Hankkeesta laskutettu palkka</t>
  </si>
  <si>
    <t xml:space="preserve">Palkat kirjanpidossa </t>
  </si>
  <si>
    <t xml:space="preserve">Ero </t>
  </si>
  <si>
    <t>Asianumero</t>
  </si>
  <si>
    <t>Alkamispäivämäärä</t>
  </si>
  <si>
    <t>Päättymispäivämäärä</t>
  </si>
  <si>
    <t>Raportointikauden alkamispvm</t>
  </si>
  <si>
    <t>Päättymispvm</t>
  </si>
  <si>
    <t>%:ia raportointikaudella toteutuneista kustannuksista</t>
  </si>
  <si>
    <t>Kyllä</t>
  </si>
  <si>
    <t>Ei</t>
  </si>
  <si>
    <t>SEURANTATIEDOT</t>
  </si>
  <si>
    <t>Hankkeen alusta raportointikauden loppuun saakka valmistuneet tuotokset (kumulatiivinen kertymä)</t>
  </si>
  <si>
    <r>
      <rPr>
        <sz val="10"/>
        <rFont val="Tahoma"/>
        <family val="2"/>
      </rPr>
      <t>Y</t>
    </r>
    <r>
      <rPr>
        <sz val="10"/>
        <color theme="1"/>
        <rFont val="Tahoma"/>
        <family val="2"/>
      </rPr>
      <t>hteyshenkilö</t>
    </r>
  </si>
  <si>
    <t>Haetaan maksatukseen</t>
  </si>
  <si>
    <t>Vakiosivukuluprosentin malli</t>
  </si>
  <si>
    <t>PALKKASELVITYSLOMAKE</t>
  </si>
  <si>
    <t xml:space="preserve">Loma-ajanpalkka ja lomaraha merkitään eri riveille, kuin ko. kuukauden muu palkka. </t>
  </si>
  <si>
    <t xml:space="preserve">    </t>
  </si>
  <si>
    <t xml:space="preserve">       </t>
  </si>
  <si>
    <t>Kokonais-työaika tunteina (100%)</t>
  </si>
  <si>
    <t xml:space="preserve">Henkilön kuukausi-palkka € </t>
  </si>
  <si>
    <t>Maksettu kokonais-palkka ja sivukulut (100%)</t>
  </si>
  <si>
    <t>Jakson palkat yhteensä</t>
  </si>
  <si>
    <r>
      <t xml:space="preserve">Vakuutan tässä maksatushakemuksessa ja sen liitteissä esitetyt tiedot oikeiksi sekä rahoituspäätöksen liitteinä olevien ehtojen ja ohjeiden mukaan laadituiksi. </t>
    </r>
    <r>
      <rPr>
        <sz val="10"/>
        <rFont val="Tahoma"/>
        <family val="2"/>
      </rPr>
      <t>Maksatushakemus voidaan toimittaa muille viranomaisille asiantuntijalausunnon saamista varten.</t>
    </r>
    <r>
      <rPr>
        <sz val="10"/>
        <color rgb="FF000000"/>
        <rFont val="Tahoma"/>
        <family val="2"/>
      </rPr>
      <t xml:space="preserve">
Tuenhakija antaa sähköisestä asioinnista viranomaistoiminnassa annetun lain (13/2003) 19 § mukaisen suostumuksen siihen, että hakemusta ja hanketta koskevat hallintolain (434/2003) mukaan tavanomaisena tiedoksiantona tiedoksi annettavat asiakirjat voidaan antaa tiedoksi hakijaorganisaatiolle sähköisenä viestinä hakemuksessa ilmoitettuun osoitteeseen.</t>
    </r>
  </si>
  <si>
    <t>Lomakkeen täyttäjä</t>
  </si>
  <si>
    <t>Tuensaaja</t>
  </si>
  <si>
    <t xml:space="preserve">Hankkeelle osoitettu palkkakustannus ei voi sisältää tukikelvottomia eriä kuten tulospalkkiot, bonukset, luontoisedut (mm. lounassetelit, puhelinetu), stipendit tai apurahat. Palkka ei voi sisältää työnantajan vapaaehtoisesti ottamia vakuutusmaksuja tai palkkakustannuksia, joihin on saatu palkkatukea. </t>
  </si>
  <si>
    <t>Sairausloma-ajan ja vanhempainvapaiden kustannukset ovat tukikelpoisia kustannuksia silloin kun tuen saaja ei ole saanut, tai ei ole oikeutettu saamaan, niistä korvausta muualta (kuten Kela-korvaukset). Osa-aikaisten hankehenkilöiden sairausloma-ajan ja vanhempainvapaiden kustannukset ovat tukikelpoisia kustannuksia samassa suhteessa kuin henkilö tekee hankkeelle työtä.</t>
  </si>
  <si>
    <r>
      <t>Organisaatio A</t>
    </r>
    <r>
      <rPr>
        <b/>
        <sz val="10"/>
        <color rgb="FFFF0000"/>
        <rFont val="Tahoma"/>
        <family val="2"/>
      </rPr>
      <t xml:space="preserve"> </t>
    </r>
    <r>
      <rPr>
        <b/>
        <sz val="10"/>
        <rFont val="Tahoma"/>
        <family val="2"/>
      </rPr>
      <t>(päätoteuttaja)</t>
    </r>
  </si>
  <si>
    <t>Puh.</t>
  </si>
  <si>
    <t>Henkilö A</t>
  </si>
  <si>
    <t>Vuoden 202_ työaika kumulatiivisesti (h)</t>
  </si>
  <si>
    <t>Henkilö B</t>
  </si>
  <si>
    <t>Henkilö C</t>
  </si>
  <si>
    <t>Lisää henkilöitä</t>
  </si>
  <si>
    <r>
      <t xml:space="preserve">Vakiosivukulu 20,42 %, </t>
    </r>
    <r>
      <rPr>
        <sz val="10"/>
        <rFont val="Tahoma"/>
        <family val="2"/>
      </rPr>
      <t>AMK opetushenkilöstö (euroina=palkka yhteensä hankkeelle*20,42%)</t>
    </r>
  </si>
  <si>
    <t xml:space="preserve">Sairausloma-ajan ja vanhempainvapaiden kustannukset ovat tukikelpoisia kustannuksia silloin kun tuen saaja ei ole saanut, tai ei ole oikeutettu saamaan, niistä korvausta muualta (kuten Kela-korvaukset). Osa-aikaisten hankehenkilöiden sairausloma-ajan ja vanhempainvapaiden kustannukset ovat tukikelpoisia kustannuksia samassa suhteessa kuin henkilö tekee hankkeelle työtä. </t>
  </si>
  <si>
    <t>Lisää viittaus ko. soluun</t>
  </si>
  <si>
    <r>
      <t>Vakiosivukulu 26,44 %</t>
    </r>
    <r>
      <rPr>
        <sz val="10"/>
        <rFont val="Tahoma"/>
        <family val="2"/>
      </rPr>
      <t xml:space="preserve"> (euroina=palkka yhteensä hankkeelle*26,44%)</t>
    </r>
  </si>
  <si>
    <t>Loma-ajanpalkka ja lomaraha kohdistetaan lomanmääräytymiskaudella tehdyn hanketyöajan suhteessa.</t>
  </si>
  <si>
    <t>Kuukausi ja vuosi</t>
  </si>
  <si>
    <t>Henkilön nimikirjaimet:</t>
  </si>
  <si>
    <t>Tehtävänimike:</t>
  </si>
  <si>
    <t>Toimita tuntikohtainen työajanseuranta maksatushakemuksen liitteenä.</t>
  </si>
  <si>
    <t xml:space="preserve">Lisää tarvittaessa henkilöitä kopioimalla koko taulukko loppuun. Laske henkilöittäin kumulatiivinen työaika vuoden alusta lähtien taulukon alle. Tee viittaukset Yhteenveto-taulukkoon.  </t>
  </si>
  <si>
    <t>Jos kirjanpidon ja maksatushakemuksen palkat eivät täsmää, perustele erot:</t>
  </si>
  <si>
    <t>Vuosiloma-ajan ja vapaajaksojen palkkakustannukset ovat tukikelpoisia siltä osin kuin palkat on ansaittu hankkeen tukipäätöksen mukaisena toteuttamisaikana ja tosiasiallisesti maksettu.  Lomapalkkavaraukset eivät ole tukikelpoisia kustannuksia.</t>
  </si>
  <si>
    <t>Maksatushakemuksella ilmoitetut ennakonpidätykset ja sotu-maksut on oltava tilitetty veroviranomaisen tilille.</t>
  </si>
  <si>
    <t>Raportointikauden palkat ja sivukulut yht.</t>
  </si>
  <si>
    <t>Hyväksytty tuntipalkka €/h</t>
  </si>
  <si>
    <t>Palkka yht. sivukuluineen hankkeelle</t>
  </si>
  <si>
    <t>Prosenttimääräinen korvaus 7%</t>
  </si>
  <si>
    <t>Henkilöstökustannukset</t>
  </si>
  <si>
    <r>
      <t>Yleiskustannukset 7%</t>
    </r>
    <r>
      <rPr>
        <sz val="10"/>
        <color indexed="8"/>
        <rFont val="Tahoma"/>
        <family val="2"/>
      </rPr>
      <t xml:space="preserve"> välittömistä kustannuksista</t>
    </r>
  </si>
  <si>
    <t>Ostopalvelut</t>
  </si>
  <si>
    <t>Matkakustannukset</t>
  </si>
  <si>
    <t>Materiaalit ja tarvikkeet</t>
  </si>
  <si>
    <t>Koneet ja laitteet</t>
  </si>
  <si>
    <t>Henkilön nimikirjaimet</t>
  </si>
  <si>
    <t>ENNAKKOMAKSU (enintään 30% tuen määrästä)</t>
  </si>
  <si>
    <t>Ennakko voidaan maksaa vain, jos se on tukipäätöksessä myönnetty</t>
  </si>
  <si>
    <t>Tiedot raportointikaudelta</t>
  </si>
  <si>
    <t>Tiedot maksatuskaudelta, työajanseurantojen mukaan</t>
  </si>
  <si>
    <t>Hankkee-seen käytetty työaika tunteina</t>
  </si>
  <si>
    <r>
      <t>Hank-keesta laskutettu palkka ja</t>
    </r>
    <r>
      <rPr>
        <b/>
        <sz val="10"/>
        <color rgb="FFFF0000"/>
        <rFont val="Tahoma"/>
        <family val="2"/>
      </rPr>
      <t xml:space="preserve"> </t>
    </r>
    <r>
      <rPr>
        <b/>
        <sz val="10"/>
        <rFont val="Tahoma"/>
        <family val="2"/>
      </rPr>
      <t>sivukulut</t>
    </r>
  </si>
  <si>
    <t>Hank-keesta maksettu palkka %:na kokonais-palkasta</t>
  </si>
  <si>
    <t>Työnantajan maksamat sosiaalikulut</t>
  </si>
  <si>
    <t>Hankkee-seen käytetty työaika %:na kokonais-työajasta</t>
  </si>
  <si>
    <t>Haettavasta tuesta vähennettävä ennakon osuus</t>
  </si>
  <si>
    <t>Palkkakustannusmalli</t>
  </si>
  <si>
    <t>Vakiosivukulumalli</t>
  </si>
  <si>
    <t>ALV on hankkeelle hyväksyttävä kustannus</t>
  </si>
  <si>
    <t>kyllä</t>
  </si>
  <si>
    <t>ei</t>
  </si>
  <si>
    <t>Myönnetty tuki</t>
  </si>
  <si>
    <t>% myönnetystä tuesta</t>
  </si>
  <si>
    <t>Täytä jokaiselta henkilöltä oma taulukko maksatuskaudelta. Merkitse henkilön nimikirjaimet ja kuukausi, jolta palkkaa haetaan, tehtävänkuvauksen mukainen nimike, hyväksytty tuntipalkka, työajanseurantojen mukaan hankkeelle tehty kuukausittainen työaika. Hyväksytty tuntipalkka (työtunnin yksikköhinta) sisältää vuosiloma-ajan tai vapaajaksojen palkan sekä lomarahan.</t>
  </si>
  <si>
    <t>YHTEENVETO: Hankkeesta maksettu palkka</t>
  </si>
  <si>
    <t>Hankkeeseen käytetty työaika h/kk</t>
  </si>
  <si>
    <t>Selite (lomapäivien lukumäärä ja ansaintajakso, muut selitteet)</t>
  </si>
  <si>
    <t>Tehtävänkuvan mukainen tehtävänimike</t>
  </si>
  <si>
    <t>Tehtävänkuvan mukainen työaika %</t>
  </si>
  <si>
    <t>Maksettu kuukausipalkka</t>
  </si>
  <si>
    <t>Hankkeelle kuulumattomat palkat (esim. hankkeelle kuulumattomat lomat)</t>
  </si>
  <si>
    <t>Hankkeelle kuuluva kuukausipalkka</t>
  </si>
  <si>
    <t>Työaikaprosentin mukainen palkka hankkeelle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</si>
</sst>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color theme="1"/>
      <name val="Arial"/>
      <family val="2"/>
    </font>
    <font>
      <sz val="11"/>
      <color theme="1"/>
      <name val="Calibri"/>
      <family val="2"/>
      <scheme val="minor"/>
    </font>
    <font>
      <b/>
      <sz val="10"/>
      <name val="Tahoma"/>
      <family val="2"/>
    </font>
    <font>
      <sz val="10"/>
      <color indexed="8"/>
      <name val="Tahoma"/>
      <family val="2"/>
    </font>
    <font>
      <b/>
      <sz val="10"/>
      <color theme="1"/>
      <name val="Arial"/>
      <family val="2"/>
    </font>
    <font>
      <sz val="10"/>
      <color theme="1"/>
      <name val="Tahoma"/>
      <family val="2"/>
    </font>
    <font>
      <b/>
      <sz val="10"/>
      <color theme="1"/>
      <name val="Tahoma"/>
      <family val="2"/>
    </font>
    <font>
      <sz val="10"/>
      <color rgb="FF000000"/>
      <name val="Tahoma"/>
      <family val="2"/>
    </font>
    <font>
      <b/>
      <sz val="12"/>
      <color theme="1"/>
      <name val="Tahoma"/>
      <family val="2"/>
    </font>
    <font>
      <sz val="10"/>
      <name val="Tahoma"/>
      <family val="2"/>
    </font>
    <font>
      <sz val="10"/>
      <color rgb="FFFF0000"/>
      <name val="Tahoma"/>
      <family val="2"/>
    </font>
    <font>
      <sz val="10"/>
      <color theme="1"/>
      <name val="Arial"/>
      <family val="2"/>
    </font>
    <font>
      <b/>
      <sz val="15"/>
      <color theme="3"/>
      <name val="Calibri"/>
      <family val="2"/>
      <scheme val="minor"/>
    </font>
    <font>
      <b/>
      <sz val="11"/>
      <color theme="1"/>
      <name val="Calibri"/>
      <family val="2"/>
      <scheme val="minor"/>
    </font>
    <font>
      <sz val="10"/>
      <name val="Arial"/>
      <family val="2"/>
    </font>
    <font>
      <b/>
      <sz val="18"/>
      <color theme="3"/>
      <name val="Cambria"/>
      <family val="2"/>
      <scheme val="major"/>
    </font>
    <font>
      <b/>
      <sz val="10"/>
      <color rgb="FFFF0000"/>
      <name val="Tahoma"/>
      <family val="2"/>
    </font>
    <font>
      <i/>
      <sz val="10"/>
      <name val="Tahoma"/>
      <family val="2"/>
    </font>
    <font>
      <sz val="12"/>
      <color theme="1"/>
      <name val="Tahoma"/>
      <family val="2"/>
    </font>
    <font>
      <b/>
      <sz val="12"/>
      <name val="Tahoma"/>
      <family val="2"/>
    </font>
    <font>
      <sz val="12"/>
      <name val="Arial"/>
      <family val="2"/>
    </font>
    <font>
      <b/>
      <sz val="10"/>
      <name val="Arial"/>
      <family val="2"/>
    </font>
    <font>
      <i/>
      <sz val="8"/>
      <name val="Tahoma"/>
      <family val="2"/>
    </font>
    <font>
      <b/>
      <sz val="9"/>
      <name val="Tahoma"/>
      <family val="2"/>
    </font>
    <font>
      <sz val="9"/>
      <color theme="1"/>
      <name val="Arial"/>
      <family val="2"/>
    </font>
    <font>
      <sz val="9"/>
      <name val="Tahoma"/>
      <family val="2"/>
    </font>
    <font>
      <b/>
      <sz val="9"/>
      <color theme="1"/>
      <name val="Tahoma"/>
      <family val="2"/>
    </font>
    <font>
      <b/>
      <sz val="9"/>
      <color theme="1"/>
      <name val="Arial"/>
      <family val="2"/>
    </font>
    <font>
      <sz val="12"/>
      <name val="Tahoma"/>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0EDE8"/>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2" fillId="0" borderId="12" applyNumberFormat="0" applyFill="0" applyAlignment="0" applyProtection="0"/>
    <xf numFmtId="0" fontId="13" fillId="0" borderId="13" applyNumberFormat="0" applyFill="0" applyAlignment="0" applyProtection="0"/>
    <xf numFmtId="0" fontId="1" fillId="0" borderId="0"/>
    <xf numFmtId="0" fontId="15" fillId="0" borderId="0" applyNumberFormat="0" applyFill="0" applyBorder="0" applyAlignment="0" applyProtection="0"/>
  </cellStyleXfs>
  <cellXfs count="249">
    <xf numFmtId="0" fontId="0" fillId="0" borderId="0" xfId="0"/>
    <xf numFmtId="0" fontId="5" fillId="2" borderId="0" xfId="0" applyFont="1" applyFill="1"/>
    <xf numFmtId="0" fontId="6" fillId="2" borderId="0" xfId="0" applyFont="1" applyFill="1"/>
    <xf numFmtId="0" fontId="5" fillId="2" borderId="0" xfId="0" applyFont="1" applyFill="1" applyProtection="1">
      <protection locked="0"/>
    </xf>
    <xf numFmtId="0" fontId="5" fillId="0" borderId="0" xfId="0" applyFont="1"/>
    <xf numFmtId="0" fontId="6" fillId="2" borderId="0" xfId="0" applyFont="1" applyFill="1" applyAlignment="1">
      <alignment horizontal="center"/>
    </xf>
    <xf numFmtId="0" fontId="6" fillId="2" borderId="0" xfId="0" applyFont="1" applyFill="1" applyProtection="1">
      <protection locked="0"/>
    </xf>
    <xf numFmtId="14" fontId="5" fillId="2" borderId="0" xfId="0" applyNumberFormat="1" applyFont="1" applyFill="1" applyAlignment="1" applyProtection="1">
      <alignment horizontal="left"/>
      <protection locked="0"/>
    </xf>
    <xf numFmtId="4" fontId="2" fillId="0" borderId="0" xfId="0" applyNumberFormat="1" applyFont="1"/>
    <xf numFmtId="4" fontId="6" fillId="0" borderId="0" xfId="0" applyNumberFormat="1" applyFont="1"/>
    <xf numFmtId="0" fontId="5" fillId="2" borderId="0" xfId="0" applyFont="1" applyFill="1" applyAlignment="1" applyProtection="1">
      <alignment horizontal="center"/>
      <protection locked="0"/>
    </xf>
    <xf numFmtId="0" fontId="10" fillId="2" borderId="0" xfId="0" applyFont="1" applyFill="1"/>
    <xf numFmtId="0" fontId="10" fillId="2" borderId="0" xfId="0" applyFont="1" applyFill="1" applyAlignment="1" applyProtection="1">
      <alignment horizontal="right"/>
      <protection locked="0"/>
    </xf>
    <xf numFmtId="0" fontId="10" fillId="2" borderId="0" xfId="0" applyFont="1" applyFill="1" applyAlignment="1">
      <alignment horizontal="right"/>
    </xf>
    <xf numFmtId="0" fontId="6" fillId="0" borderId="0" xfId="0" applyFont="1"/>
    <xf numFmtId="0" fontId="9" fillId="2" borderId="0" xfId="0" applyFont="1" applyFill="1"/>
    <xf numFmtId="0" fontId="5" fillId="0" borderId="0" xfId="0" applyFont="1" applyAlignment="1">
      <alignment horizontal="left"/>
    </xf>
    <xf numFmtId="0" fontId="10" fillId="2" borderId="0" xfId="0" applyFont="1" applyFill="1" applyProtection="1">
      <protection locked="0"/>
    </xf>
    <xf numFmtId="0" fontId="5" fillId="0" borderId="0" xfId="0" applyFont="1" applyAlignment="1">
      <alignment horizontal="right"/>
    </xf>
    <xf numFmtId="49" fontId="5" fillId="2" borderId="0" xfId="0" applyNumberFormat="1" applyFont="1" applyFill="1" applyAlignment="1" applyProtection="1">
      <alignment horizontal="left"/>
      <protection locked="0"/>
    </xf>
    <xf numFmtId="4" fontId="9" fillId="0" borderId="0" xfId="0" applyNumberFormat="1" applyFont="1"/>
    <xf numFmtId="0" fontId="9" fillId="2" borderId="0" xfId="0" applyFont="1" applyFill="1" applyAlignment="1">
      <alignment horizontal="center"/>
    </xf>
    <xf numFmtId="0" fontId="16" fillId="3" borderId="0" xfId="0" applyFont="1" applyFill="1"/>
    <xf numFmtId="0" fontId="10" fillId="3" borderId="0" xfId="0" applyFont="1" applyFill="1"/>
    <xf numFmtId="0" fontId="10" fillId="0" borderId="0" xfId="0" applyFont="1"/>
    <xf numFmtId="49" fontId="10" fillId="2" borderId="0" xfId="0" applyNumberFormat="1" applyFont="1" applyFill="1" applyAlignment="1" applyProtection="1">
      <alignment horizontal="left"/>
      <protection locked="0"/>
    </xf>
    <xf numFmtId="0" fontId="2" fillId="2" borderId="0" xfId="0" applyFont="1" applyFill="1"/>
    <xf numFmtId="0" fontId="9" fillId="2" borderId="0" xfId="3" applyFont="1" applyFill="1"/>
    <xf numFmtId="0" fontId="2" fillId="2" borderId="0" xfId="3" applyFont="1" applyFill="1"/>
    <xf numFmtId="0" fontId="9" fillId="2" borderId="0" xfId="3" applyFont="1" applyFill="1" applyAlignment="1">
      <alignment wrapText="1"/>
    </xf>
    <xf numFmtId="0" fontId="9" fillId="2" borderId="0" xfId="3" applyFont="1" applyFill="1" applyAlignment="1">
      <alignment horizontal="left" wrapText="1"/>
    </xf>
    <xf numFmtId="0" fontId="5" fillId="2" borderId="0" xfId="0" applyFont="1" applyFill="1" applyAlignment="1">
      <alignment vertical="top" wrapText="1"/>
    </xf>
    <xf numFmtId="4" fontId="2" fillId="0" borderId="0" xfId="0" applyNumberFormat="1" applyFont="1" applyAlignment="1">
      <alignment horizontal="center"/>
    </xf>
    <xf numFmtId="4" fontId="16" fillId="0" borderId="0" xfId="0" applyNumberFormat="1" applyFont="1"/>
    <xf numFmtId="0" fontId="2" fillId="0" borderId="9" xfId="0" applyFont="1" applyBorder="1" applyAlignment="1">
      <alignment horizontal="center" vertical="top" wrapText="1"/>
    </xf>
    <xf numFmtId="0" fontId="2" fillId="0" borderId="3" xfId="0" applyFont="1" applyBorder="1" applyAlignment="1">
      <alignment horizontal="center" vertical="top" wrapText="1"/>
    </xf>
    <xf numFmtId="4" fontId="9" fillId="0" borderId="8" xfId="0" applyNumberFormat="1" applyFont="1" applyBorder="1"/>
    <xf numFmtId="0" fontId="9" fillId="0" borderId="0" xfId="0" applyFont="1"/>
    <xf numFmtId="0" fontId="2" fillId="0" borderId="8" xfId="0" applyFont="1" applyBorder="1" applyAlignment="1">
      <alignment horizontal="center" vertical="top" wrapText="1"/>
    </xf>
    <xf numFmtId="0" fontId="18" fillId="2" borderId="0" xfId="0" applyFont="1" applyFill="1"/>
    <xf numFmtId="0" fontId="0" fillId="0" borderId="0" xfId="0" applyAlignment="1">
      <alignment horizontal="right"/>
    </xf>
    <xf numFmtId="0" fontId="0" fillId="0" borderId="0" xfId="0" applyAlignment="1">
      <alignment horizontal="left"/>
    </xf>
    <xf numFmtId="0" fontId="6" fillId="0" borderId="0" xfId="0" applyFont="1" applyAlignment="1">
      <alignment horizontal="left"/>
    </xf>
    <xf numFmtId="0" fontId="19" fillId="2" borderId="0" xfId="0" applyFont="1" applyFill="1" applyAlignment="1">
      <alignment horizontal="left"/>
    </xf>
    <xf numFmtId="0" fontId="20" fillId="0" borderId="0" xfId="0" applyFont="1" applyAlignment="1">
      <alignment horizontal="left"/>
    </xf>
    <xf numFmtId="49" fontId="5" fillId="2" borderId="0" xfId="0" applyNumberFormat="1" applyFont="1" applyFill="1" applyProtection="1">
      <protection locked="0"/>
    </xf>
    <xf numFmtId="0" fontId="0" fillId="0" borderId="0" xfId="0" applyAlignment="1">
      <alignment horizontal="center" vertical="top"/>
    </xf>
    <xf numFmtId="0" fontId="19" fillId="2" borderId="0" xfId="0" applyFont="1" applyFill="1"/>
    <xf numFmtId="0" fontId="6" fillId="0" borderId="0" xfId="0" applyFont="1" applyAlignment="1">
      <alignment horizontal="center" vertical="top" wrapText="1"/>
    </xf>
    <xf numFmtId="0" fontId="2" fillId="2" borderId="8" xfId="3" applyFont="1" applyFill="1" applyBorder="1"/>
    <xf numFmtId="0" fontId="4" fillId="0" borderId="0" xfId="0" applyFont="1"/>
    <xf numFmtId="4" fontId="9" fillId="2" borderId="8" xfId="3" applyNumberFormat="1" applyFont="1" applyFill="1" applyBorder="1"/>
    <xf numFmtId="0" fontId="2" fillId="0" borderId="4" xfId="0" applyFont="1" applyBorder="1" applyAlignment="1">
      <alignment horizontal="center" vertical="top" wrapText="1"/>
    </xf>
    <xf numFmtId="0" fontId="2" fillId="3" borderId="0" xfId="0" applyFont="1" applyFill="1"/>
    <xf numFmtId="0" fontId="9" fillId="3" borderId="0" xfId="0" applyFont="1" applyFill="1"/>
    <xf numFmtId="0" fontId="0" fillId="2" borderId="0" xfId="0" applyFill="1"/>
    <xf numFmtId="4" fontId="5" fillId="2" borderId="0" xfId="0" applyNumberFormat="1" applyFont="1" applyFill="1"/>
    <xf numFmtId="0" fontId="2" fillId="2" borderId="0" xfId="1" applyFont="1" applyFill="1" applyBorder="1"/>
    <xf numFmtId="0" fontId="2" fillId="2" borderId="0" xfId="2" applyFont="1" applyFill="1" applyBorder="1"/>
    <xf numFmtId="2" fontId="2" fillId="2" borderId="0" xfId="1" applyNumberFormat="1" applyFont="1" applyFill="1" applyBorder="1"/>
    <xf numFmtId="2" fontId="17" fillId="2" borderId="0" xfId="1" applyNumberFormat="1" applyFont="1" applyFill="1" applyBorder="1"/>
    <xf numFmtId="0" fontId="9" fillId="2" borderId="0" xfId="3" applyFont="1" applyFill="1" applyAlignment="1">
      <alignment horizontal="right"/>
    </xf>
    <xf numFmtId="49" fontId="9" fillId="2" borderId="8" xfId="3" applyNumberFormat="1" applyFont="1" applyFill="1" applyBorder="1" applyAlignment="1">
      <alignment horizontal="left" vertical="top" wrapText="1"/>
    </xf>
    <xf numFmtId="4" fontId="2" fillId="2" borderId="0" xfId="0" applyNumberFormat="1" applyFont="1" applyFill="1"/>
    <xf numFmtId="0" fontId="11" fillId="2" borderId="0" xfId="0" applyFont="1" applyFill="1"/>
    <xf numFmtId="0" fontId="6" fillId="0" borderId="0" xfId="0" applyFont="1" applyAlignment="1">
      <alignment horizontal="left" wrapText="1"/>
    </xf>
    <xf numFmtId="0" fontId="5" fillId="0" borderId="0" xfId="0" applyFont="1" applyAlignment="1">
      <alignment wrapText="1"/>
    </xf>
    <xf numFmtId="0" fontId="2" fillId="0" borderId="0" xfId="0" applyFont="1"/>
    <xf numFmtId="0" fontId="2" fillId="2" borderId="0" xfId="3" applyFont="1" applyFill="1" applyAlignment="1">
      <alignment horizontal="left"/>
    </xf>
    <xf numFmtId="49" fontId="9" fillId="0" borderId="8" xfId="0" applyNumberFormat="1" applyFont="1" applyBorder="1" applyAlignment="1">
      <alignment horizontal="left"/>
    </xf>
    <xf numFmtId="10" fontId="9" fillId="0" borderId="8" xfId="0" applyNumberFormat="1" applyFont="1" applyBorder="1" applyAlignment="1">
      <alignment horizontal="center"/>
    </xf>
    <xf numFmtId="4" fontId="9" fillId="0" borderId="8" xfId="0" applyNumberFormat="1" applyFont="1" applyBorder="1" applyAlignment="1">
      <alignment horizontal="right"/>
    </xf>
    <xf numFmtId="0" fontId="21" fillId="2" borderId="8" xfId="0" applyFont="1" applyFill="1" applyBorder="1"/>
    <xf numFmtId="4" fontId="9" fillId="2" borderId="8" xfId="3" applyNumberFormat="1" applyFont="1" applyFill="1" applyBorder="1" applyAlignment="1">
      <alignment horizontal="right"/>
    </xf>
    <xf numFmtId="0" fontId="9" fillId="2" borderId="0" xfId="3" applyFont="1" applyFill="1" applyAlignment="1">
      <alignment vertical="top" wrapText="1"/>
    </xf>
    <xf numFmtId="49" fontId="0" fillId="0" borderId="8" xfId="0" applyNumberFormat="1" applyBorder="1" applyAlignment="1">
      <alignment horizontal="left"/>
    </xf>
    <xf numFmtId="0" fontId="22" fillId="2" borderId="8" xfId="3" applyFont="1" applyFill="1" applyBorder="1"/>
    <xf numFmtId="0" fontId="23" fillId="0" borderId="3" xfId="0" applyFont="1" applyBorder="1" applyAlignment="1">
      <alignment horizontal="center" vertical="top" wrapText="1"/>
    </xf>
    <xf numFmtId="0" fontId="23" fillId="0" borderId="9" xfId="0" applyFont="1" applyBorder="1" applyAlignment="1">
      <alignment horizontal="center" vertical="top" wrapText="1"/>
    </xf>
    <xf numFmtId="49" fontId="25" fillId="0" borderId="8" xfId="0" applyNumberFormat="1" applyFont="1" applyBorder="1" applyAlignment="1">
      <alignment horizontal="left"/>
    </xf>
    <xf numFmtId="4" fontId="25" fillId="0" borderId="8" xfId="0" applyNumberFormat="1" applyFont="1" applyBorder="1" applyAlignment="1">
      <alignment horizontal="right"/>
    </xf>
    <xf numFmtId="0" fontId="25" fillId="2" borderId="0" xfId="3" applyFont="1" applyFill="1" applyAlignment="1">
      <alignment horizontal="left" wrapText="1"/>
    </xf>
    <xf numFmtId="0" fontId="23" fillId="2" borderId="0" xfId="3" applyFont="1" applyFill="1"/>
    <xf numFmtId="0" fontId="25" fillId="2" borderId="0" xfId="3" applyFont="1" applyFill="1"/>
    <xf numFmtId="0" fontId="23" fillId="2" borderId="0" xfId="0" applyFont="1" applyFill="1"/>
    <xf numFmtId="0" fontId="24" fillId="0" borderId="0" xfId="0" applyFont="1"/>
    <xf numFmtId="0" fontId="9" fillId="2" borderId="0" xfId="3" applyFont="1" applyFill="1" applyAlignment="1">
      <alignment horizontal="left"/>
    </xf>
    <xf numFmtId="49" fontId="5" fillId="2" borderId="0" xfId="0" applyNumberFormat="1" applyFont="1" applyFill="1"/>
    <xf numFmtId="49" fontId="9" fillId="2" borderId="8" xfId="3" applyNumberFormat="1" applyFont="1" applyFill="1" applyBorder="1" applyAlignment="1">
      <alignment horizontal="left" wrapText="1"/>
    </xf>
    <xf numFmtId="0" fontId="14" fillId="0" borderId="0" xfId="0" applyFont="1" applyAlignment="1">
      <alignment horizontal="left"/>
    </xf>
    <xf numFmtId="0" fontId="2" fillId="0" borderId="0" xfId="0" applyFont="1" applyAlignment="1">
      <alignment horizontal="left"/>
    </xf>
    <xf numFmtId="0" fontId="14" fillId="0" borderId="0" xfId="0" applyFont="1" applyAlignment="1">
      <alignment horizontal="right"/>
    </xf>
    <xf numFmtId="0" fontId="28" fillId="2" borderId="0" xfId="0" applyFont="1" applyFill="1"/>
    <xf numFmtId="0" fontId="9" fillId="2" borderId="0" xfId="0" applyFont="1" applyFill="1" applyAlignment="1">
      <alignment vertical="top" wrapText="1"/>
    </xf>
    <xf numFmtId="49" fontId="9" fillId="2" borderId="0" xfId="0" applyNumberFormat="1" applyFont="1" applyFill="1" applyProtection="1">
      <protection locked="0"/>
    </xf>
    <xf numFmtId="0" fontId="9" fillId="0" borderId="0" xfId="0" applyFont="1" applyAlignment="1">
      <alignment horizontal="center" vertical="top"/>
    </xf>
    <xf numFmtId="0" fontId="9" fillId="2" borderId="0" xfId="0" applyFont="1" applyFill="1" applyAlignment="1">
      <alignment wrapText="1"/>
    </xf>
    <xf numFmtId="4" fontId="9" fillId="2" borderId="0" xfId="0" applyNumberFormat="1" applyFont="1" applyFill="1"/>
    <xf numFmtId="0" fontId="14" fillId="0" borderId="0" xfId="0" applyFont="1"/>
    <xf numFmtId="4" fontId="22" fillId="2" borderId="8" xfId="3" applyNumberFormat="1" applyFont="1" applyFill="1" applyBorder="1" applyAlignment="1">
      <alignment horizontal="right"/>
    </xf>
    <xf numFmtId="164" fontId="23" fillId="2" borderId="8" xfId="3" applyNumberFormat="1" applyFont="1" applyFill="1" applyBorder="1" applyAlignment="1">
      <alignment horizontal="right"/>
    </xf>
    <xf numFmtId="14" fontId="5" fillId="2" borderId="8" xfId="0" applyNumberFormat="1" applyFont="1" applyFill="1" applyBorder="1" applyAlignment="1" applyProtection="1">
      <alignment horizontal="left"/>
      <protection locked="0"/>
    </xf>
    <xf numFmtId="49" fontId="5" fillId="2" borderId="8" xfId="0" applyNumberFormat="1" applyFont="1" applyFill="1" applyBorder="1" applyAlignment="1" applyProtection="1">
      <alignment horizontal="left"/>
      <protection locked="0"/>
    </xf>
    <xf numFmtId="4" fontId="5" fillId="2" borderId="8" xfId="0" applyNumberFormat="1" applyFont="1" applyFill="1" applyBorder="1" applyAlignment="1" applyProtection="1">
      <alignment horizontal="right"/>
      <protection locked="0"/>
    </xf>
    <xf numFmtId="49" fontId="5" fillId="2" borderId="8" xfId="0" applyNumberFormat="1" applyFont="1" applyFill="1" applyBorder="1" applyProtection="1">
      <protection locked="0"/>
    </xf>
    <xf numFmtId="4" fontId="9" fillId="2" borderId="8" xfId="0" applyNumberFormat="1" applyFont="1" applyFill="1" applyBorder="1" applyProtection="1">
      <protection locked="0"/>
    </xf>
    <xf numFmtId="4" fontId="2" fillId="2" borderId="8" xfId="0" applyNumberFormat="1" applyFont="1" applyFill="1" applyBorder="1" applyProtection="1">
      <protection locked="0"/>
    </xf>
    <xf numFmtId="4" fontId="5" fillId="2" borderId="8" xfId="0" applyNumberFormat="1" applyFont="1" applyFill="1" applyBorder="1" applyProtection="1">
      <protection locked="0"/>
    </xf>
    <xf numFmtId="4" fontId="6" fillId="2" borderId="8" xfId="0" applyNumberFormat="1" applyFont="1" applyFill="1" applyBorder="1" applyProtection="1">
      <protection locked="0"/>
    </xf>
    <xf numFmtId="0" fontId="6" fillId="2" borderId="8"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top" wrapText="1"/>
      <protection locked="0"/>
    </xf>
    <xf numFmtId="14" fontId="5" fillId="2" borderId="8" xfId="0" applyNumberFormat="1" applyFont="1" applyFill="1" applyBorder="1" applyAlignment="1" applyProtection="1">
      <alignment horizontal="center"/>
      <protection locked="0"/>
    </xf>
    <xf numFmtId="49" fontId="5" fillId="2" borderId="8" xfId="0" applyNumberFormat="1" applyFont="1" applyFill="1" applyBorder="1" applyAlignment="1" applyProtection="1">
      <alignment horizontal="left" vertical="center" wrapText="1"/>
      <protection locked="0"/>
    </xf>
    <xf numFmtId="1" fontId="5" fillId="2" borderId="8" xfId="0" applyNumberFormat="1" applyFont="1" applyFill="1" applyBorder="1" applyAlignment="1" applyProtection="1">
      <alignment horizontal="center"/>
      <protection locked="0"/>
    </xf>
    <xf numFmtId="4" fontId="5" fillId="0" borderId="8" xfId="0" applyNumberFormat="1" applyFont="1" applyBorder="1" applyAlignment="1" applyProtection="1">
      <alignment horizontal="right"/>
      <protection locked="0"/>
    </xf>
    <xf numFmtId="4" fontId="6" fillId="0" borderId="0" xfId="0" applyNumberFormat="1" applyFont="1" applyAlignment="1">
      <alignment horizontal="right"/>
    </xf>
    <xf numFmtId="0" fontId="11" fillId="0" borderId="0" xfId="0" applyFont="1"/>
    <xf numFmtId="0" fontId="5" fillId="0" borderId="0" xfId="0" applyFont="1" applyAlignment="1" applyProtection="1">
      <alignment wrapText="1"/>
      <protection locked="0"/>
    </xf>
    <xf numFmtId="0" fontId="10" fillId="2" borderId="0" xfId="0" applyFont="1" applyFill="1" applyAlignment="1">
      <alignment vertical="top" wrapText="1"/>
    </xf>
    <xf numFmtId="4" fontId="16" fillId="2" borderId="0" xfId="0" applyNumberFormat="1" applyFont="1" applyFill="1"/>
    <xf numFmtId="49" fontId="9" fillId="2" borderId="0" xfId="0" applyNumberFormat="1" applyFont="1" applyFill="1" applyAlignment="1">
      <alignment horizontal="left" wrapText="1"/>
    </xf>
    <xf numFmtId="49" fontId="0" fillId="2" borderId="0" xfId="0" applyNumberFormat="1" applyFill="1" applyAlignment="1">
      <alignment horizontal="left" wrapText="1"/>
    </xf>
    <xf numFmtId="0" fontId="2" fillId="4" borderId="0" xfId="0" applyFont="1" applyFill="1" applyAlignment="1">
      <alignment horizontal="left"/>
    </xf>
    <xf numFmtId="0" fontId="5" fillId="4" borderId="0" xfId="0" applyFont="1" applyFill="1"/>
    <xf numFmtId="4" fontId="5" fillId="4" borderId="8" xfId="0" applyNumberFormat="1" applyFont="1" applyFill="1" applyBorder="1" applyProtection="1">
      <protection locked="0"/>
    </xf>
    <xf numFmtId="10" fontId="9" fillId="4" borderId="8" xfId="0" applyNumberFormat="1" applyFont="1" applyFill="1" applyBorder="1" applyAlignment="1" applyProtection="1">
      <alignment horizontal="center"/>
      <protection locked="0"/>
    </xf>
    <xf numFmtId="4" fontId="5" fillId="4" borderId="8" xfId="0" applyNumberFormat="1" applyFont="1" applyFill="1" applyBorder="1" applyAlignment="1" applyProtection="1">
      <alignment horizontal="right"/>
      <protection locked="0"/>
    </xf>
    <xf numFmtId="4" fontId="2" fillId="4" borderId="8" xfId="0" applyNumberFormat="1" applyFont="1" applyFill="1" applyBorder="1" applyAlignment="1">
      <alignment horizontal="right"/>
    </xf>
    <xf numFmtId="4" fontId="6" fillId="4" borderId="8" xfId="0" applyNumberFormat="1" applyFont="1" applyFill="1" applyBorder="1" applyAlignment="1">
      <alignment horizontal="right"/>
    </xf>
    <xf numFmtId="4" fontId="6" fillId="4" borderId="8" xfId="0" applyNumberFormat="1" applyFont="1" applyFill="1" applyBorder="1" applyAlignment="1" applyProtection="1">
      <alignment horizontal="right" vertical="top" wrapText="1"/>
      <protection locked="0"/>
    </xf>
    <xf numFmtId="4" fontId="2" fillId="4" borderId="8" xfId="0" applyNumberFormat="1" applyFont="1" applyFill="1" applyBorder="1"/>
    <xf numFmtId="0" fontId="2" fillId="4" borderId="0" xfId="0" applyFont="1" applyFill="1"/>
    <xf numFmtId="0" fontId="9" fillId="4" borderId="0" xfId="3" applyFont="1" applyFill="1"/>
    <xf numFmtId="0" fontId="28" fillId="4" borderId="0" xfId="0" applyFont="1" applyFill="1"/>
    <xf numFmtId="0" fontId="2" fillId="0" borderId="3" xfId="0" applyFont="1" applyBorder="1" applyAlignment="1">
      <alignment horizontal="left" vertical="top" wrapText="1"/>
    </xf>
    <xf numFmtId="49" fontId="2" fillId="4" borderId="8" xfId="0" applyNumberFormat="1" applyFont="1" applyFill="1" applyBorder="1" applyProtection="1">
      <protection locked="0"/>
    </xf>
    <xf numFmtId="0" fontId="6" fillId="4" borderId="0" xfId="0" applyFont="1" applyFill="1"/>
    <xf numFmtId="0" fontId="18" fillId="4" borderId="0" xfId="0" applyFont="1" applyFill="1"/>
    <xf numFmtId="49" fontId="9" fillId="4" borderId="6" xfId="0" applyNumberFormat="1" applyFont="1" applyFill="1" applyBorder="1" applyAlignment="1">
      <alignment horizontal="left" wrapText="1"/>
    </xf>
    <xf numFmtId="49" fontId="0" fillId="4" borderId="0" xfId="0" applyNumberFormat="1" applyFill="1" applyAlignment="1">
      <alignment horizontal="left" wrapText="1"/>
    </xf>
    <xf numFmtId="49" fontId="0" fillId="4" borderId="5" xfId="0" applyNumberFormat="1" applyFill="1" applyBorder="1" applyAlignment="1">
      <alignment horizontal="left" wrapText="1"/>
    </xf>
    <xf numFmtId="49" fontId="2" fillId="4" borderId="4" xfId="0" applyNumberFormat="1" applyFont="1" applyFill="1" applyBorder="1"/>
    <xf numFmtId="49" fontId="0" fillId="4" borderId="7" xfId="0" applyNumberFormat="1" applyFill="1" applyBorder="1"/>
    <xf numFmtId="49" fontId="0" fillId="4" borderId="9" xfId="0" applyNumberFormat="1" applyFill="1" applyBorder="1"/>
    <xf numFmtId="0" fontId="9" fillId="2" borderId="0" xfId="0" applyFont="1" applyFill="1" applyAlignment="1">
      <alignment horizontal="center" vertical="center"/>
    </xf>
    <xf numFmtId="0" fontId="5" fillId="2" borderId="0" xfId="0" applyFont="1" applyFill="1" applyAlignment="1">
      <alignment horizontal="center" vertical="top"/>
    </xf>
    <xf numFmtId="0" fontId="5" fillId="2" borderId="0" xfId="0" applyFont="1" applyFill="1" applyAlignment="1">
      <alignment horizontal="center"/>
    </xf>
    <xf numFmtId="4" fontId="9" fillId="4" borderId="8" xfId="0" applyNumberFormat="1" applyFont="1" applyFill="1" applyBorder="1"/>
    <xf numFmtId="4" fontId="9" fillId="4" borderId="8" xfId="3" applyNumberFormat="1" applyFont="1" applyFill="1" applyBorder="1" applyAlignment="1">
      <alignment horizontal="right"/>
    </xf>
    <xf numFmtId="4" fontId="2" fillId="4" borderId="8" xfId="3" applyNumberFormat="1" applyFont="1" applyFill="1" applyBorder="1"/>
    <xf numFmtId="4" fontId="25" fillId="4" borderId="8" xfId="0" applyNumberFormat="1" applyFont="1" applyFill="1" applyBorder="1" applyAlignment="1">
      <alignment horizontal="right"/>
    </xf>
    <xf numFmtId="4" fontId="23" fillId="4" borderId="8" xfId="0" applyNumberFormat="1" applyFont="1" applyFill="1" applyBorder="1"/>
    <xf numFmtId="4" fontId="26" fillId="4" borderId="8" xfId="0" applyNumberFormat="1" applyFont="1" applyFill="1" applyBorder="1"/>
    <xf numFmtId="10" fontId="9" fillId="4" borderId="8" xfId="0" applyNumberFormat="1" applyFont="1" applyFill="1" applyBorder="1" applyAlignment="1">
      <alignment horizontal="right"/>
    </xf>
    <xf numFmtId="4" fontId="21" fillId="4" borderId="8" xfId="0" applyNumberFormat="1" applyFont="1" applyFill="1" applyBorder="1"/>
    <xf numFmtId="2" fontId="9" fillId="4" borderId="8" xfId="0" applyNumberFormat="1" applyFont="1" applyFill="1" applyBorder="1"/>
    <xf numFmtId="4" fontId="2" fillId="4" borderId="8" xfId="3" applyNumberFormat="1" applyFont="1" applyFill="1" applyBorder="1" applyAlignment="1">
      <alignment horizontal="right"/>
    </xf>
    <xf numFmtId="49" fontId="9" fillId="2" borderId="0" xfId="0" applyNumberFormat="1" applyFont="1" applyFill="1" applyAlignment="1" applyProtection="1">
      <alignment horizontal="left"/>
      <protection locked="0"/>
    </xf>
    <xf numFmtId="49" fontId="9" fillId="0" borderId="0" xfId="0" applyNumberFormat="1" applyFont="1" applyAlignment="1">
      <alignment horizontal="left"/>
    </xf>
    <xf numFmtId="49" fontId="9" fillId="2" borderId="0" xfId="3" applyNumberFormat="1" applyFont="1" applyFill="1" applyAlignment="1">
      <alignment horizontal="left" wrapText="1"/>
    </xf>
    <xf numFmtId="4" fontId="2" fillId="4" borderId="15" xfId="0" applyNumberFormat="1" applyFont="1" applyFill="1" applyBorder="1" applyAlignment="1" applyProtection="1">
      <alignment horizontal="right"/>
      <protection locked="0"/>
    </xf>
    <xf numFmtId="49" fontId="2" fillId="0" borderId="0" xfId="0" applyNumberFormat="1" applyFont="1" applyProtection="1">
      <protection locked="0"/>
    </xf>
    <xf numFmtId="0" fontId="9" fillId="0" borderId="0" xfId="0" applyFont="1" applyAlignment="1">
      <alignment horizontal="right"/>
    </xf>
    <xf numFmtId="4" fontId="5" fillId="2" borderId="8" xfId="0" applyNumberFormat="1" applyFont="1" applyFill="1" applyBorder="1" applyAlignment="1" applyProtection="1">
      <alignment horizontal="right"/>
      <protection locked="0"/>
    </xf>
    <xf numFmtId="49" fontId="5" fillId="2" borderId="8" xfId="0" applyNumberFormat="1" applyFont="1" applyFill="1" applyBorder="1" applyAlignment="1" applyProtection="1">
      <alignment horizontal="left"/>
      <protection locked="0"/>
    </xf>
    <xf numFmtId="49" fontId="5" fillId="0" borderId="8" xfId="0" applyNumberFormat="1" applyFont="1" applyBorder="1" applyAlignment="1">
      <alignment horizontal="left"/>
    </xf>
    <xf numFmtId="4" fontId="5" fillId="0" borderId="8" xfId="0" applyNumberFormat="1" applyFont="1" applyBorder="1" applyAlignment="1">
      <alignment horizontal="right"/>
    </xf>
    <xf numFmtId="0" fontId="8" fillId="2" borderId="0" xfId="0" applyFont="1" applyFill="1" applyAlignment="1">
      <alignment horizontal="left"/>
    </xf>
    <xf numFmtId="0" fontId="8" fillId="0" borderId="0" xfId="0" applyFont="1" applyAlignment="1">
      <alignment horizontal="left"/>
    </xf>
    <xf numFmtId="0" fontId="6" fillId="2" borderId="0" xfId="0" applyFont="1" applyFill="1" applyAlignment="1">
      <alignment horizontal="left"/>
    </xf>
    <xf numFmtId="0" fontId="6" fillId="0" borderId="0" xfId="0" applyFont="1" applyAlignment="1">
      <alignment horizontal="left"/>
    </xf>
    <xf numFmtId="49" fontId="5" fillId="2" borderId="14" xfId="0" applyNumberFormat="1" applyFont="1" applyFill="1" applyBorder="1" applyProtection="1">
      <protection locked="0"/>
    </xf>
    <xf numFmtId="49" fontId="5" fillId="0" borderId="2" xfId="0" applyNumberFormat="1" applyFont="1" applyBorder="1"/>
    <xf numFmtId="49" fontId="5" fillId="0" borderId="15" xfId="0" applyNumberFormat="1" applyFont="1" applyBorder="1"/>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wrapText="1"/>
    </xf>
    <xf numFmtId="0" fontId="5" fillId="0" borderId="0" xfId="0" applyFont="1"/>
    <xf numFmtId="14" fontId="5" fillId="2" borderId="8" xfId="0" applyNumberFormat="1" applyFont="1" applyFill="1" applyBorder="1" applyAlignment="1" applyProtection="1">
      <alignment horizontal="left"/>
      <protection locked="0"/>
    </xf>
    <xf numFmtId="14" fontId="5" fillId="0" borderId="8" xfId="0" applyNumberFormat="1" applyFont="1" applyBorder="1" applyAlignment="1">
      <alignment horizontal="left"/>
    </xf>
    <xf numFmtId="0" fontId="7" fillId="0" borderId="14" xfId="0" applyFont="1" applyBorder="1" applyAlignment="1">
      <alignment horizontal="left" vertical="top" wrapText="1"/>
    </xf>
    <xf numFmtId="0" fontId="7" fillId="0" borderId="2" xfId="0" applyFont="1" applyBorder="1" applyAlignment="1">
      <alignment horizontal="left" vertical="top" wrapText="1"/>
    </xf>
    <xf numFmtId="0" fontId="7" fillId="0" borderId="15" xfId="0" applyFont="1" applyBorder="1" applyAlignment="1">
      <alignment horizontal="left" vertical="top" wrapText="1"/>
    </xf>
    <xf numFmtId="1" fontId="5" fillId="2" borderId="8" xfId="0" applyNumberFormat="1" applyFont="1" applyFill="1" applyBorder="1" applyAlignment="1" applyProtection="1">
      <alignment horizontal="left"/>
      <protection locked="0"/>
    </xf>
    <xf numFmtId="1" fontId="5" fillId="0" borderId="8" xfId="0" applyNumberFormat="1" applyFont="1" applyBorder="1" applyAlignment="1">
      <alignment horizontal="left"/>
    </xf>
    <xf numFmtId="4" fontId="2" fillId="4" borderId="8" xfId="0" applyNumberFormat="1" applyFont="1" applyFill="1" applyBorder="1" applyAlignment="1" applyProtection="1">
      <alignment horizontal="right"/>
      <protection locked="0"/>
    </xf>
    <xf numFmtId="0" fontId="9" fillId="2" borderId="0" xfId="3" applyFont="1" applyFill="1" applyAlignment="1">
      <alignment horizontal="left" wrapText="1"/>
    </xf>
    <xf numFmtId="0" fontId="9" fillId="2" borderId="0" xfId="3" quotePrefix="1" applyFont="1" applyFill="1" applyAlignment="1">
      <alignment horizontal="left" wrapText="1"/>
    </xf>
    <xf numFmtId="0" fontId="9" fillId="2" borderId="0" xfId="3" applyFont="1" applyFill="1" applyAlignment="1">
      <alignment vertical="top" wrapText="1"/>
    </xf>
    <xf numFmtId="0" fontId="9" fillId="2" borderId="0" xfId="0" applyFont="1" applyFill="1" applyAlignment="1">
      <alignment vertical="top" wrapText="1"/>
    </xf>
    <xf numFmtId="0" fontId="19" fillId="2" borderId="0" xfId="0" applyFont="1" applyFill="1"/>
    <xf numFmtId="0" fontId="14" fillId="0" borderId="0" xfId="0" applyFont="1"/>
    <xf numFmtId="49" fontId="9" fillId="0" borderId="14" xfId="0" applyNumberFormat="1" applyFont="1" applyBorder="1" applyAlignment="1">
      <alignment horizontal="left"/>
    </xf>
    <xf numFmtId="49" fontId="9" fillId="0" borderId="2" xfId="0" applyNumberFormat="1" applyFont="1" applyBorder="1" applyAlignment="1">
      <alignment horizontal="left"/>
    </xf>
    <xf numFmtId="49" fontId="9" fillId="0" borderId="15" xfId="0" applyNumberFormat="1" applyFont="1" applyBorder="1" applyAlignment="1">
      <alignment horizontal="left"/>
    </xf>
    <xf numFmtId="14" fontId="9" fillId="0" borderId="14" xfId="0" applyNumberFormat="1" applyFont="1" applyBorder="1" applyAlignment="1">
      <alignment horizontal="left"/>
    </xf>
    <xf numFmtId="14" fontId="9" fillId="0" borderId="2" xfId="0" applyNumberFormat="1" applyFont="1" applyBorder="1" applyAlignment="1">
      <alignment horizontal="left"/>
    </xf>
    <xf numFmtId="14" fontId="9" fillId="0" borderId="15" xfId="0" applyNumberFormat="1" applyFont="1" applyBorder="1" applyAlignment="1">
      <alignment horizontal="left"/>
    </xf>
    <xf numFmtId="49" fontId="9" fillId="2" borderId="14" xfId="0" applyNumberFormat="1" applyFont="1" applyFill="1" applyBorder="1" applyAlignment="1" applyProtection="1">
      <alignment horizontal="left"/>
      <protection locked="0"/>
    </xf>
    <xf numFmtId="49" fontId="9" fillId="2" borderId="2" xfId="0" applyNumberFormat="1" applyFont="1" applyFill="1" applyBorder="1" applyAlignment="1" applyProtection="1">
      <alignment horizontal="left"/>
      <protection locked="0"/>
    </xf>
    <xf numFmtId="0" fontId="0" fillId="0" borderId="0" xfId="0"/>
    <xf numFmtId="49" fontId="5" fillId="2" borderId="14" xfId="0" applyNumberFormat="1" applyFont="1" applyFill="1" applyBorder="1" applyAlignment="1" applyProtection="1">
      <alignment horizontal="left"/>
      <protection locked="0"/>
    </xf>
    <xf numFmtId="49" fontId="0" fillId="0" borderId="2" xfId="0" applyNumberFormat="1" applyBorder="1" applyAlignment="1">
      <alignment horizontal="left"/>
    </xf>
    <xf numFmtId="49" fontId="0" fillId="0" borderId="15" xfId="0" applyNumberFormat="1" applyBorder="1" applyAlignment="1">
      <alignment horizontal="left"/>
    </xf>
    <xf numFmtId="49" fontId="0" fillId="0" borderId="14" xfId="0" applyNumberFormat="1" applyBorder="1" applyAlignment="1">
      <alignment horizontal="left"/>
    </xf>
    <xf numFmtId="14" fontId="0" fillId="0" borderId="14" xfId="0" applyNumberFormat="1" applyBorder="1"/>
    <xf numFmtId="14" fontId="0" fillId="0" borderId="2" xfId="0" applyNumberFormat="1" applyBorder="1"/>
    <xf numFmtId="14" fontId="0" fillId="0" borderId="15" xfId="0" applyNumberFormat="1" applyBorder="1"/>
    <xf numFmtId="0" fontId="23" fillId="2" borderId="7" xfId="0" applyFont="1" applyFill="1" applyBorder="1" applyAlignment="1">
      <alignment wrapText="1"/>
    </xf>
    <xf numFmtId="0" fontId="0" fillId="0" borderId="9" xfId="0" applyBorder="1"/>
    <xf numFmtId="0" fontId="23" fillId="2" borderId="8" xfId="3" applyFont="1" applyFill="1" applyBorder="1"/>
    <xf numFmtId="0" fontId="24" fillId="0" borderId="8" xfId="0" applyFont="1" applyBorder="1"/>
    <xf numFmtId="0" fontId="23" fillId="2" borderId="14" xfId="3" applyFont="1" applyFill="1" applyBorder="1"/>
    <xf numFmtId="0" fontId="23" fillId="2" borderId="15" xfId="3" applyFont="1" applyFill="1" applyBorder="1"/>
    <xf numFmtId="49" fontId="27" fillId="0" borderId="14" xfId="0" applyNumberFormat="1" applyFont="1" applyBorder="1" applyAlignment="1">
      <alignment horizontal="left"/>
    </xf>
    <xf numFmtId="0" fontId="0" fillId="0" borderId="15" xfId="0" applyBorder="1" applyAlignment="1">
      <alignment horizontal="left"/>
    </xf>
    <xf numFmtId="0" fontId="23" fillId="4" borderId="14" xfId="3" applyFont="1" applyFill="1" applyBorder="1"/>
    <xf numFmtId="0" fontId="0" fillId="0" borderId="2" xfId="0" applyBorder="1"/>
    <xf numFmtId="0" fontId="0" fillId="0" borderId="15" xfId="0" applyBorder="1"/>
    <xf numFmtId="0" fontId="23" fillId="2" borderId="4" xfId="3" applyFont="1" applyFill="1" applyBorder="1"/>
    <xf numFmtId="0" fontId="24" fillId="0" borderId="9" xfId="0" applyFont="1" applyBorder="1"/>
    <xf numFmtId="0" fontId="2" fillId="4" borderId="4" xfId="3" applyFont="1" applyFill="1" applyBorder="1"/>
    <xf numFmtId="0" fontId="0" fillId="4" borderId="7" xfId="0" applyFill="1" applyBorder="1"/>
    <xf numFmtId="0" fontId="0" fillId="4" borderId="9" xfId="0" applyFill="1" applyBorder="1"/>
    <xf numFmtId="0" fontId="9" fillId="4" borderId="6" xfId="3" applyFont="1" applyFill="1" applyBorder="1"/>
    <xf numFmtId="0" fontId="0" fillId="4" borderId="0" xfId="0" applyFill="1"/>
    <xf numFmtId="0" fontId="0" fillId="4" borderId="5" xfId="0" applyFill="1" applyBorder="1"/>
    <xf numFmtId="0" fontId="9" fillId="4" borderId="6" xfId="3" applyFont="1" applyFill="1" applyBorder="1" applyAlignment="1">
      <alignment wrapText="1"/>
    </xf>
    <xf numFmtId="0" fontId="0" fillId="4" borderId="0" xfId="0" applyFill="1" applyAlignment="1">
      <alignment wrapText="1"/>
    </xf>
    <xf numFmtId="0" fontId="0" fillId="4" borderId="5" xfId="0" applyFill="1" applyBorder="1" applyAlignment="1">
      <alignment wrapText="1"/>
    </xf>
    <xf numFmtId="0" fontId="9" fillId="4" borderId="11" xfId="3" applyFont="1" applyFill="1" applyBorder="1" applyAlignment="1">
      <alignment wrapText="1"/>
    </xf>
    <xf numFmtId="0" fontId="0" fillId="4" borderId="1" xfId="0" applyFill="1" applyBorder="1" applyAlignment="1">
      <alignment wrapText="1"/>
    </xf>
    <xf numFmtId="0" fontId="0" fillId="4" borderId="10" xfId="0" applyFill="1" applyBorder="1" applyAlignment="1">
      <alignment wrapText="1"/>
    </xf>
    <xf numFmtId="0" fontId="2" fillId="0" borderId="0" xfId="3" applyFont="1"/>
    <xf numFmtId="0" fontId="2" fillId="2" borderId="0" xfId="0" applyFont="1" applyFill="1"/>
    <xf numFmtId="0" fontId="11" fillId="0" borderId="0" xfId="0" applyFont="1"/>
    <xf numFmtId="49" fontId="9" fillId="4" borderId="6" xfId="0" applyNumberFormat="1" applyFont="1" applyFill="1" applyBorder="1" applyAlignment="1">
      <alignment horizontal="left" wrapText="1"/>
    </xf>
    <xf numFmtId="49" fontId="9" fillId="4" borderId="0" xfId="0" applyNumberFormat="1" applyFont="1" applyFill="1" applyAlignment="1">
      <alignment horizontal="left" wrapText="1"/>
    </xf>
    <xf numFmtId="49" fontId="9" fillId="4" borderId="5" xfId="0" applyNumberFormat="1" applyFont="1" applyFill="1" applyBorder="1" applyAlignment="1">
      <alignment horizontal="left" wrapText="1"/>
    </xf>
    <xf numFmtId="49" fontId="5" fillId="4" borderId="11" xfId="0" applyNumberFormat="1" applyFont="1" applyFill="1" applyBorder="1" applyAlignment="1">
      <alignment wrapText="1"/>
    </xf>
    <xf numFmtId="49" fontId="5" fillId="4" borderId="1" xfId="0" applyNumberFormat="1" applyFont="1" applyFill="1" applyBorder="1" applyAlignment="1">
      <alignment wrapText="1"/>
    </xf>
    <xf numFmtId="49" fontId="5" fillId="4" borderId="10" xfId="0" applyNumberFormat="1" applyFont="1" applyFill="1" applyBorder="1" applyAlignment="1">
      <alignment wrapText="1"/>
    </xf>
    <xf numFmtId="49" fontId="9" fillId="2" borderId="14" xfId="3" applyNumberFormat="1" applyFont="1" applyFill="1" applyBorder="1" applyAlignment="1">
      <alignment horizontal="left" vertical="top" wrapText="1"/>
    </xf>
    <xf numFmtId="49" fontId="11" fillId="0" borderId="2" xfId="0" applyNumberFormat="1" applyFont="1" applyBorder="1" applyAlignment="1">
      <alignment horizontal="left" vertical="top" wrapText="1"/>
    </xf>
    <xf numFmtId="49" fontId="11" fillId="0" borderId="15" xfId="0" applyNumberFormat="1" applyFont="1" applyBorder="1" applyAlignment="1">
      <alignment horizontal="left" vertical="top" wrapText="1"/>
    </xf>
    <xf numFmtId="49" fontId="5" fillId="4" borderId="6" xfId="0" applyNumberFormat="1" applyFont="1" applyFill="1" applyBorder="1" applyAlignment="1">
      <alignment wrapText="1"/>
    </xf>
    <xf numFmtId="49" fontId="5" fillId="4" borderId="0" xfId="0" applyNumberFormat="1" applyFont="1" applyFill="1" applyAlignment="1">
      <alignment wrapText="1"/>
    </xf>
    <xf numFmtId="49" fontId="5" fillId="4" borderId="5" xfId="0" applyNumberFormat="1" applyFont="1" applyFill="1" applyBorder="1" applyAlignment="1">
      <alignment wrapText="1"/>
    </xf>
    <xf numFmtId="0" fontId="11" fillId="2" borderId="0" xfId="0" applyFont="1" applyFill="1"/>
  </cellXfs>
  <cellStyles count="5">
    <cellStyle name="Normaali" xfId="0" builtinId="0"/>
    <cellStyle name="Normaali 3" xfId="3" xr:uid="{79EC4819-87FE-4DA5-92CA-2CAB0AAFAF20}"/>
    <cellStyle name="Otsikko 1" xfId="1" builtinId="16"/>
    <cellStyle name="Otsikko 5" xfId="4" xr:uid="{3A80DB69-771E-4882-9150-D836306DD2C9}"/>
    <cellStyle name="Summa" xfId="2" builtinId="25"/>
  </cellStyles>
  <dxfs count="0"/>
  <tableStyles count="0" defaultTableStyle="TableStyleMedium9" defaultPivotStyle="PivotStyleLight16"/>
  <colors>
    <mruColors>
      <color rgb="FFF0E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125</xdr:row>
      <xdr:rowOff>5953</xdr:rowOff>
    </xdr:from>
    <xdr:to>
      <xdr:col>5</xdr:col>
      <xdr:colOff>0</xdr:colOff>
      <xdr:row>133</xdr:row>
      <xdr:rowOff>5953</xdr:rowOff>
    </xdr:to>
    <xdr:sp macro="" textlink="">
      <xdr:nvSpPr>
        <xdr:cNvPr id="11" name="Tekstiruutu 10">
          <a:extLst>
            <a:ext uri="{FF2B5EF4-FFF2-40B4-BE49-F238E27FC236}">
              <a16:creationId xmlns:a16="http://schemas.microsoft.com/office/drawing/2014/main" id="{00000000-0008-0000-0000-00000B000000}"/>
            </a:ext>
          </a:extLst>
        </xdr:cNvPr>
        <xdr:cNvSpPr txBox="1"/>
      </xdr:nvSpPr>
      <xdr:spPr>
        <a:xfrm>
          <a:off x="0" y="19715376"/>
          <a:ext cx="7744558" cy="1289539"/>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aseline="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66675</xdr:colOff>
      <xdr:row>0</xdr:row>
      <xdr:rowOff>95250</xdr:rowOff>
    </xdr:from>
    <xdr:to>
      <xdr:col>1</xdr:col>
      <xdr:colOff>566945</xdr:colOff>
      <xdr:row>3</xdr:row>
      <xdr:rowOff>64477</xdr:rowOff>
    </xdr:to>
    <xdr:pic>
      <xdr:nvPicPr>
        <xdr:cNvPr id="1677" name="Kuva 8">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0"/>
          <a:ext cx="2533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1834753</xdr:colOff>
          <xdr:row>115</xdr:row>
          <xdr:rowOff>140494</xdr:rowOff>
        </xdr:from>
        <xdr:to>
          <xdr:col>1</xdr:col>
          <xdr:colOff>110728</xdr:colOff>
          <xdr:row>120</xdr:row>
          <xdr:rowOff>26194</xdr:rowOff>
        </xdr:to>
        <xdr:grpSp>
          <xdr:nvGrpSpPr>
            <xdr:cNvPr id="5" name="Ryhmä 4">
              <a:extLst>
                <a:ext uri="{FF2B5EF4-FFF2-40B4-BE49-F238E27FC236}">
                  <a16:creationId xmlns:a16="http://schemas.microsoft.com/office/drawing/2014/main" id="{00000000-0008-0000-0000-000005000000}"/>
                </a:ext>
              </a:extLst>
            </xdr:cNvPr>
            <xdr:cNvGrpSpPr/>
          </xdr:nvGrpSpPr>
          <xdr:grpSpPr>
            <a:xfrm>
              <a:off x="1834753" y="19161919"/>
              <a:ext cx="304800" cy="695325"/>
              <a:chOff x="1733550" y="17577165"/>
              <a:chExt cx="306002" cy="689342"/>
            </a:xfrm>
          </xdr:grpSpPr>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1733564" y="18059340"/>
                <a:ext cx="305988" cy="2071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1733550" y="17737931"/>
                <a:ext cx="296466" cy="2071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1733550" y="17577165"/>
                <a:ext cx="296466" cy="1976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1733550" y="17898666"/>
                <a:ext cx="296466" cy="197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119</xdr:row>
          <xdr:rowOff>133350</xdr:rowOff>
        </xdr:from>
        <xdr:to>
          <xdr:col>3</xdr:col>
          <xdr:colOff>676275</xdr:colOff>
          <xdr:row>123</xdr:row>
          <xdr:rowOff>19050</xdr:rowOff>
        </xdr:to>
        <xdr:grpSp>
          <xdr:nvGrpSpPr>
            <xdr:cNvPr id="4" name="Ryhmä 3">
              <a:extLst>
                <a:ext uri="{FF2B5EF4-FFF2-40B4-BE49-F238E27FC236}">
                  <a16:creationId xmlns:a16="http://schemas.microsoft.com/office/drawing/2014/main" id="{00000000-0008-0000-0000-000004000000}"/>
                </a:ext>
              </a:extLst>
            </xdr:cNvPr>
            <xdr:cNvGrpSpPr/>
          </xdr:nvGrpSpPr>
          <xdr:grpSpPr>
            <a:xfrm>
              <a:off x="5257800" y="19802475"/>
              <a:ext cx="304800" cy="533400"/>
              <a:chOff x="5265354" y="20043854"/>
              <a:chExt cx="304800" cy="542758"/>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5265354" y="20043854"/>
                <a:ext cx="304800" cy="2141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265354" y="20208109"/>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5265354" y="20372463"/>
                <a:ext cx="304800" cy="2141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451794</xdr:colOff>
          <xdr:row>119</xdr:row>
          <xdr:rowOff>133350</xdr:rowOff>
        </xdr:from>
        <xdr:to>
          <xdr:col>4</xdr:col>
          <xdr:colOff>756594</xdr:colOff>
          <xdr:row>123</xdr:row>
          <xdr:rowOff>19049</xdr:rowOff>
        </xdr:to>
        <xdr:grpSp>
          <xdr:nvGrpSpPr>
            <xdr:cNvPr id="7" name="Ryhmä 6">
              <a:extLst>
                <a:ext uri="{FF2B5EF4-FFF2-40B4-BE49-F238E27FC236}">
                  <a16:creationId xmlns:a16="http://schemas.microsoft.com/office/drawing/2014/main" id="{00000000-0008-0000-0000-000007000000}"/>
                </a:ext>
              </a:extLst>
            </xdr:cNvPr>
            <xdr:cNvGrpSpPr/>
          </xdr:nvGrpSpPr>
          <xdr:grpSpPr>
            <a:xfrm>
              <a:off x="6766869" y="19802475"/>
              <a:ext cx="304800" cy="533399"/>
              <a:chOff x="6743443" y="18979809"/>
              <a:chExt cx="304800" cy="534638"/>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6743443" y="18979809"/>
                <a:ext cx="304800" cy="2100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6743443" y="19142161"/>
                <a:ext cx="304800" cy="2100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6743443" y="19304381"/>
                <a:ext cx="304800" cy="2100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1844969</xdr:colOff>
          <xdr:row>11</xdr:row>
          <xdr:rowOff>139035</xdr:rowOff>
        </xdr:from>
        <xdr:to>
          <xdr:col>1</xdr:col>
          <xdr:colOff>70598</xdr:colOff>
          <xdr:row>15</xdr:row>
          <xdr:rowOff>24735</xdr:rowOff>
        </xdr:to>
        <xdr:grpSp>
          <xdr:nvGrpSpPr>
            <xdr:cNvPr id="6" name="Ryhmä 5">
              <a:extLst>
                <a:ext uri="{FF2B5EF4-FFF2-40B4-BE49-F238E27FC236}">
                  <a16:creationId xmlns:a16="http://schemas.microsoft.com/office/drawing/2014/main" id="{00000000-0008-0000-0000-000006000000}"/>
                </a:ext>
              </a:extLst>
            </xdr:cNvPr>
            <xdr:cNvGrpSpPr/>
          </xdr:nvGrpSpPr>
          <xdr:grpSpPr>
            <a:xfrm>
              <a:off x="1844969" y="1948785"/>
              <a:ext cx="254454" cy="533400"/>
              <a:chOff x="5259532" y="18919311"/>
              <a:chExt cx="304800" cy="526441"/>
            </a:xfrm>
          </xdr:grpSpPr>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5259532" y="18919311"/>
                <a:ext cx="304800" cy="2060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5259532" y="19079441"/>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5259532" y="19239666"/>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101</xdr:row>
          <xdr:rowOff>333375</xdr:rowOff>
        </xdr:from>
        <xdr:to>
          <xdr:col>4</xdr:col>
          <xdr:colOff>752475</xdr:colOff>
          <xdr:row>103</xdr:row>
          <xdr:rowOff>28575</xdr:rowOff>
        </xdr:to>
        <xdr:grpSp>
          <xdr:nvGrpSpPr>
            <xdr:cNvPr id="3" name="Ryhmä 2">
              <a:extLst>
                <a:ext uri="{FF2B5EF4-FFF2-40B4-BE49-F238E27FC236}">
                  <a16:creationId xmlns:a16="http://schemas.microsoft.com/office/drawing/2014/main" id="{00000000-0008-0000-0000-000003000000}"/>
                </a:ext>
              </a:extLst>
            </xdr:cNvPr>
            <xdr:cNvGrpSpPr/>
          </xdr:nvGrpSpPr>
          <xdr:grpSpPr>
            <a:xfrm>
              <a:off x="5257800" y="16887825"/>
              <a:ext cx="1809750" cy="209550"/>
              <a:chOff x="5265328" y="17097375"/>
              <a:chExt cx="1813071" cy="214148"/>
            </a:xfrm>
          </xdr:grpSpPr>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5265328" y="17097375"/>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6773599" y="17097375"/>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108</xdr:row>
          <xdr:rowOff>161925</xdr:rowOff>
        </xdr:from>
        <xdr:to>
          <xdr:col>3</xdr:col>
          <xdr:colOff>676275</xdr:colOff>
          <xdr:row>110</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108</xdr:row>
          <xdr:rowOff>152400</xdr:rowOff>
        </xdr:from>
        <xdr:to>
          <xdr:col>4</xdr:col>
          <xdr:colOff>752475</xdr:colOff>
          <xdr:row>110</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352869</xdr:colOff>
          <xdr:row>11</xdr:row>
          <xdr:rowOff>141599</xdr:rowOff>
        </xdr:from>
        <xdr:to>
          <xdr:col>4</xdr:col>
          <xdr:colOff>654388</xdr:colOff>
          <xdr:row>14</xdr:row>
          <xdr:rowOff>27026</xdr:rowOff>
        </xdr:to>
        <xdr:grpSp>
          <xdr:nvGrpSpPr>
            <xdr:cNvPr id="2" name="Ryhmä 1">
              <a:extLst>
                <a:ext uri="{FF2B5EF4-FFF2-40B4-BE49-F238E27FC236}">
                  <a16:creationId xmlns:a16="http://schemas.microsoft.com/office/drawing/2014/main" id="{00000000-0008-0000-0000-000002000000}"/>
                </a:ext>
              </a:extLst>
            </xdr:cNvPr>
            <xdr:cNvGrpSpPr/>
          </xdr:nvGrpSpPr>
          <xdr:grpSpPr>
            <a:xfrm>
              <a:off x="6667944" y="1951349"/>
              <a:ext cx="301519" cy="371202"/>
              <a:chOff x="7414163" y="1944998"/>
              <a:chExt cx="301519" cy="369746"/>
            </a:xfrm>
          </xdr:grpSpPr>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7414163" y="1944998"/>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7414163" y="2106715"/>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34018</xdr:colOff>
      <xdr:row>0</xdr:row>
      <xdr:rowOff>118722</xdr:rowOff>
    </xdr:from>
    <xdr:to>
      <xdr:col>2</xdr:col>
      <xdr:colOff>287618</xdr:colOff>
      <xdr:row>3</xdr:row>
      <xdr:rowOff>94244</xdr:rowOff>
    </xdr:to>
    <xdr:pic>
      <xdr:nvPicPr>
        <xdr:cNvPr id="4" name="Kuva 8">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18" y="118722"/>
          <a:ext cx="2528074" cy="486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12</xdr:row>
      <xdr:rowOff>76200</xdr:rowOff>
    </xdr:from>
    <xdr:to>
      <xdr:col>9</xdr:col>
      <xdr:colOff>9526</xdr:colOff>
      <xdr:row>41</xdr:row>
      <xdr:rowOff>0</xdr:rowOff>
    </xdr:to>
    <xdr:sp macro="" textlink="">
      <xdr:nvSpPr>
        <xdr:cNvPr id="2" name="Tekstiruutu 1">
          <a:extLst>
            <a:ext uri="{FF2B5EF4-FFF2-40B4-BE49-F238E27FC236}">
              <a16:creationId xmlns:a16="http://schemas.microsoft.com/office/drawing/2014/main" id="{00000000-0008-0000-0100-000002000000}"/>
            </a:ext>
          </a:extLst>
        </xdr:cNvPr>
        <xdr:cNvSpPr txBox="1"/>
      </xdr:nvSpPr>
      <xdr:spPr>
        <a:xfrm>
          <a:off x="57150" y="2047875"/>
          <a:ext cx="9763126" cy="4619625"/>
        </a:xfrm>
        <a:prstGeom prst="rect">
          <a:avLst/>
        </a:prstGeom>
        <a:solidFill>
          <a:srgbClr val="F0EDE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i-FI" sz="1000" b="1"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Tiedot raportointikaudelta</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Täytä palkkaselvityslomake kuukausittain ja henkilöittäin. Täytä myös tehtävänkuvan mukainen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tehtävänimike</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ja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työaikaprosentti.</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Täydennä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maksettu kuukausipalkka</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-kohtaan henkilölle maksettu kuukausipalkka. Täytä kohtaan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hankkeelle kuulumattomat palkat </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maksettuun palkkaan sisältyvät hankkeesta tuen ulkopuolelle jäävät kustannukset, kuten hankkeelle kuulumattomat lomat. Tuen ulkopuolelle jääviä eriä ovat lomapalkkavaraukset, tulospalkkiot, bonukset, luontoisedut (mm. lounassetelit, puhelinetu), stipendit tai apurahat. Palkka ei voi sisältää työnantajan vapaaehtoisesti ottamia vakuutusmaksuja tai palkkakustannuksia, joihin on saatu palkkatukea. </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Vuosiloma-ajan ja vapaajaksojen palkkakustannukset ovat hankkeelle kuuluvia siltä osin kuin palkat on ansaittu hankkeen tukipäätöksen mukaisena toteuttamisaikana ja tosiasiallisesti maksettu. </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Lomaraha sisältyy vakiosivukuluprosenttiin eikä sitä haeta erikseen maksuun. Jos lomaraha sisältyy maksettuun kuukausipalkkaan, sen osuus tulee vähentää. </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Hankkeelle kuuluva kuukausipalkka voi olla samansuuruinen kuin maksettu kuukausipalkka, mikäli kyseiseen kuukauteen ei sisälly tuen ulkopuolelle jääviä eriä. Jos kuukauteen sisältyy tuen ulkopuolelle jääviä eriä, maksetusta kuukausipalkasta vähennetään tuen ulkopuolelle jäävät erät.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Palkka yhteensä hankkeelle</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-kohta saadaan, kun hankkeelle kuuluvasta kuukausipalkasta lasketaan tehtävänkuvan mukainen kiinteä prosenttiosuus.</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Täytä </a:t>
          </a:r>
          <a:r>
            <a:rPr kumimoji="0" lang="fi-FI" sz="1000" b="0" i="0" u="sng"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selite </a:t>
          </a: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-kohtaan lomapäivien lukumäärä ja ansaintajaksot niiden kuukausien osalta, joihin lomia sisältyy. Tähän kohtaan voit kirjata myös muita tietoja, joilla on vaikutusta hankkeelle kohdennettuun palkkaan.</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Sairausloma-ajan ja vanhempainvapaiden kustannukset ovat hankkeelle kuuluvia kustannuksia silloin kun tuen saaja ei ole saanut, tai ei ole oikeutettu saamaan, niistä korvausta muualta (kuten Kela-korvaukset). Osa-aikaisten hankehenkilöiden sairausloma-ajan ja vanhempainvapaiden kustannukset ovat hankkeelle kuuluvia kustannuksia samassa suhteessa kuin henkilö tekee hankkeelle työtä. Yhdellä nimikkeellä voi olla kerrallaan vain yksi henkilö. Esimerkiksi sairausloma-ajalta hankkeelta voidaan maksaa palkkaa joko varsinaiselle työntekijälle tai sijaiselle, ei molemmille.</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i-FI" sz="1000" b="1"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Palkkakustannukset tulee kirjata pääkirjalle tehtävänkuvassa määritellyn prosenttiosuuden mukaisesti hankkeelle kuuluvasta kokonaispalkasta eikä todellisiin tehtyihin tunteihin perustuen.</a:t>
          </a: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0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endParaRPr lang="fi-FI"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32288</xdr:colOff>
      <xdr:row>0</xdr:row>
      <xdr:rowOff>80721</xdr:rowOff>
    </xdr:from>
    <xdr:to>
      <xdr:col>1</xdr:col>
      <xdr:colOff>1287566</xdr:colOff>
      <xdr:row>3</xdr:row>
      <xdr:rowOff>71701</xdr:rowOff>
    </xdr:to>
    <xdr:pic>
      <xdr:nvPicPr>
        <xdr:cNvPr id="2" name="Kuva 8">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8" y="80721"/>
          <a:ext cx="2534113" cy="476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24848</xdr:colOff>
      <xdr:row>0</xdr:row>
      <xdr:rowOff>47625</xdr:rowOff>
    </xdr:from>
    <xdr:to>
      <xdr:col>2</xdr:col>
      <xdr:colOff>56226</xdr:colOff>
      <xdr:row>3</xdr:row>
      <xdr:rowOff>17712</xdr:rowOff>
    </xdr:to>
    <xdr:pic>
      <xdr:nvPicPr>
        <xdr:cNvPr id="4185" name="Kuva 2">
          <a:extLst>
            <a:ext uri="{FF2B5EF4-FFF2-40B4-BE49-F238E27FC236}">
              <a16:creationId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8" y="47625"/>
          <a:ext cx="2536549" cy="487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361950</xdr:colOff>
      <xdr:row>89</xdr:row>
      <xdr:rowOff>122238</xdr:rowOff>
    </xdr:to>
    <xdr:sp macro="" textlink="">
      <xdr:nvSpPr>
        <xdr:cNvPr id="2" name="Tekstiruutu 1">
          <a:extLst>
            <a:ext uri="{FF2B5EF4-FFF2-40B4-BE49-F238E27FC236}">
              <a16:creationId xmlns:a16="http://schemas.microsoft.com/office/drawing/2014/main" id="{00000000-0008-0000-0400-000002000000}"/>
            </a:ext>
          </a:extLst>
        </xdr:cNvPr>
        <xdr:cNvSpPr txBox="1"/>
      </xdr:nvSpPr>
      <xdr:spPr>
        <a:xfrm>
          <a:off x="0" y="0"/>
          <a:ext cx="7067550" cy="14533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ALUEIDEN KESTÄVÄN KASVUN JA ELINVOIMAN TUKEMISEN</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HANKKEET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PROSENTTIMÄÄRÄINEN</a:t>
          </a:r>
          <a:r>
            <a:rPr lang="fi-FI" sz="1100" b="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KORVAUS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7%</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Hanketta varten on perustettava kirjanpitoon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oma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kustannuspaikka tai tunniste</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jolle kirjataan välittömät kustannukset ja ulkopuoliset rahoituserät.</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haluat seurata yleiskustannusten toteutumista, voit kirjata ne erilliselle tunnisteelle tai eri kustannuspaikalle.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yleiskustannukset näkyvät hankkeen kustannuspaikalla, erottele ne selkeästi maksatushakemuksessa.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Suunnittele maksatushakemusten aikataulutus hankkeen alussa.</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aksatusta säännöllisesti 1-2 kertaa vuodessa.</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 käsittelee hankkeen etenemistä ja taloutta, joten huomioi ohjausryhmän käsittely aikataulutuksessa. Hae tuen viimeinen maksatuserä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viimeistään neljän kuukauden kuluessa</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toteuttamisajan päättymisestä. Myöhästyneen maksatushakemuksen perusteella emme voi maksaa tukea.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tuki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maksuun</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Keski-Suomen liiton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maksatushakemuslomakkeella. Maksatushakemuksen allekirjoittaa henkilö, jolla on yhteisön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nimenkirjoitusoikeus</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Toimita maksatushakemus liitteineen osoitteeseen kirjaamo@keskisuomi.fi.</a:t>
          </a:r>
          <a:b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hankkeelle on myönnetty tukipäätöksessä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ennakkoa</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kuittaamme maksetun ennakon vaiheittain. Jokaisella maksatuspäätöksellä vähennetään 30 % maksettavasta määrästä, kunnes ennakko on kokonaisuudessaan kuitattu. Voit esittää maksatushakemuksessa myös suurempaa prosenttiosuutta. Jäljellä oleva ennakko kuitataan kokonaan viimeistään viimeisellä tuen maksatuspäätöksellä.</a:t>
          </a:r>
        </a:p>
        <a:p>
          <a:endPar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Kustannusmallissa välittömiä kustannuksia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ovat palkkakulujen lisäksi:</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ostopalvelut, jotka sisältävät esim. asiantuntijapalvelut ja viestinnän kulut</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kotimaan ja ulkomaan matkakustannukset pois lukien enintään 15 km etäisyydelle työpaikasta tai</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asunnosta kohdistuvat matkakustannukset (lähimatkat sisältyvät yleiskustannuskorvaukseen)</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sisällöllisessä toteuttamisessa tarvittavat materiaalit ja tarvikkeet (hankehallinnoinnin</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materiaalit ja tarvikkeet sisältyvät yleiskustannuskorvaukseen)</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sisällöllisessä toteuttamisessa tarvittavat, alle 3 000 euron arvoiset koneet ja laitteet</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(hankehallinnoinnin laitteet kuten tietokone ja puhelin sisältyvät yleiskustannuskorvaukseen)</a:t>
          </a:r>
        </a:p>
        <a:p>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maksatushakemuksen liitteenä:</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pääkirjan ote</a:t>
          </a:r>
          <a:endParaRPr lang="fi-FI" b="0">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väliraportti</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loppuraportti (hankkeen viimeisen maksatushakemuksen yhteydessä)</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palkkojen vakiosivukulumallissa pääkirjaote hankehenkilöstölle maksetuista palkoista ja palkkaselvityslomake</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palkkojen yksikkökustannusmallissa hankehenkilöstön tuntikohtainen työaikakirjanpito ja palkkaselvityslomake</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palkkojen tosiasiallisten kustannusten mallissa pääkirjaote hankehenkilöstölle maksetuista palkoista ja</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palkkaselvityslomake</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näytteet viestintämateriaaleista</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matka- tai kokousraportti ulkomaan matkoista </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hankintapäätös, kun hankinta on arvoltaan 3 000–9 999 euroa </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tarjouspyyntö, tarjousvertailu ja hankintapäätös, kun hankinta on arvoltaan vähintään 10 000 euroa,</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mutta alle kansallisen kynnysarvon </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tarjouspyyntö, HILMA-ilmoitus, tarjousvertailu, hankintapäätös ja hankintasopimus, kun hankinta ylittää</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kansallisen kynnysarvon 60 000 euroa</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muuta rahoitusta kuin omarahoitusta koskevat tositteet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ohjausryhmän kokousten pöytäkirjat tai muistiot</a:t>
          </a:r>
          <a:b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Tuen maksun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edellytyksenä on, että olet ilmoittanut </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maksatushakemuslomakkeella hankkeen seurantatiedot perusteluineen.</a:t>
          </a:r>
          <a:b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väliraportti</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jokaisen maksatushakemuksen yhteydessä. Kerro</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väliraportissa: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mitä hankkeen toimenpiteitä raportointikaudella on toteutettu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miten toimenpiteet edistävät hankkeen tavoitteiden ja tulosten toteutumista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arvio siitä, eteneekö hanke aikataulussa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miten suunnitelman mukaiseen aikatauluun on tarkoitus päästä, jos toimenpiteet ovat viivästyneet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mitä on toteutettu ja mitä ei, jos toimenpiteet ovat viivästyneet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miten ja millaisia tuloksia on saavutettu, jos hankkeen toimintaa on arvioitu raportointikaudella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muut tiedot, esimerkiksi miten hankkeesta viestittiin ja miten hanke näkyi julkisuudessa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hankkeen viimeisen maksatushakemuksen yhteydessä</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loppuraportti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joka sisältää:</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kuvauksen hankkeen tavoitteista, niiden toteutumisesta sekä keskeisistä toimenpiteistä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poikkeamat suhteessa suunniteltuun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tulokset ja arvion vaikuttavuudesta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toteutuneet seurantatiedot perusteluineen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tiedot hankkeen henkilöstöstä, organisaatiosta ja keskeisistä yhteistyötahoista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toteutuneet kustannukset ja rahoitus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tulosten hyödyntäminen jatkossa ja selvitys, miten toiminta jatkuu tuen päättymisen jälkeen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ohjausryhmän arvion hankkeen toteutuksesta ja tuloksista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koosteen muusta kerätystä ja saadusta palautteesta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kuvauksen, miten hankkeesta viestittiin ja miten hanke näkyi julkisuudessa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ilmoituksen hankkeeseen liittyvän aineiston säilytyspaikasta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julkisen tiivistelmän hankkeen toiminnasta ja tuloksista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a:solidFill>
                <a:schemeClr val="dk1"/>
              </a:solidFill>
              <a:effectLst/>
              <a:latin typeface="Tahoma" panose="020B0604030504040204" pitchFamily="34" charset="0"/>
              <a:ea typeface="Tahoma" panose="020B0604030504040204" pitchFamily="34" charset="0"/>
              <a:cs typeface="Tahoma" panose="020B0604030504040204" pitchFamily="34" charset="0"/>
            </a:rPr>
            <a:t> Pyydämme lisäselvityksiä tarvittaessa. </a:t>
          </a:r>
          <a:endParaRPr lang="fi-FI">
            <a:effectLst/>
            <a:latin typeface="Tahoma" panose="020B0604030504040204" pitchFamily="34" charset="0"/>
            <a:ea typeface="Tahoma" panose="020B0604030504040204" pitchFamily="34" charset="0"/>
            <a:cs typeface="Tahoma" panose="020B0604030504040204" pitchFamily="34" charset="0"/>
          </a:endParaRPr>
        </a:p>
        <a:p>
          <a:endParaRPr lang="fi-FI" sz="1100"/>
        </a:p>
      </xdr:txBody>
    </xdr:sp>
    <xdr:clientData/>
  </xdr:twoCellAnchor>
  <xdr:twoCellAnchor editAs="oneCell">
    <xdr:from>
      <xdr:col>0</xdr:col>
      <xdr:colOff>0</xdr:colOff>
      <xdr:row>0</xdr:row>
      <xdr:rowOff>0</xdr:rowOff>
    </xdr:from>
    <xdr:to>
      <xdr:col>4</xdr:col>
      <xdr:colOff>91109</xdr:colOff>
      <xdr:row>3</xdr:row>
      <xdr:rowOff>6212</xdr:rowOff>
    </xdr:to>
    <xdr:pic>
      <xdr:nvPicPr>
        <xdr:cNvPr id="3" name="Kuva 8">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40395" cy="490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dimension ref="A1:F144"/>
  <sheetViews>
    <sheetView showGridLines="0" tabSelected="1" zoomScaleNormal="100" workbookViewId="0">
      <selection activeCell="A7" sqref="A7"/>
    </sheetView>
  </sheetViews>
  <sheetFormatPr defaultColWidth="9.140625" defaultRowHeight="12.75" x14ac:dyDescent="0.2"/>
  <cols>
    <col min="1" max="1" width="30.42578125" style="1" customWidth="1"/>
    <col min="2" max="5" width="21.42578125" style="1" customWidth="1"/>
    <col min="6" max="16384" width="9.140625" style="1"/>
  </cols>
  <sheetData>
    <row r="1" spans="1:6" x14ac:dyDescent="0.2">
      <c r="E1" s="13"/>
    </row>
    <row r="2" spans="1:6" ht="15" x14ac:dyDescent="0.2">
      <c r="C2" s="167" t="s">
        <v>0</v>
      </c>
      <c r="D2" s="168"/>
      <c r="E2" s="168"/>
    </row>
    <row r="3" spans="1:6" x14ac:dyDescent="0.2">
      <c r="C3" s="169" t="s">
        <v>76</v>
      </c>
      <c r="D3" s="170"/>
      <c r="E3" s="170"/>
      <c r="F3" s="11"/>
    </row>
    <row r="4" spans="1:6" x14ac:dyDescent="0.2">
      <c r="C4" s="122" t="s">
        <v>131</v>
      </c>
      <c r="D4" s="123"/>
    </row>
    <row r="6" spans="1:6" x14ac:dyDescent="0.2">
      <c r="A6" s="14" t="s">
        <v>22</v>
      </c>
    </row>
    <row r="7" spans="1:6" x14ac:dyDescent="0.2">
      <c r="A7" s="1" t="s">
        <v>1</v>
      </c>
      <c r="B7" s="171"/>
      <c r="C7" s="172"/>
      <c r="D7" s="172"/>
      <c r="E7" s="173"/>
    </row>
    <row r="8" spans="1:6" x14ac:dyDescent="0.2">
      <c r="A8" s="4" t="s">
        <v>82</v>
      </c>
      <c r="B8" s="164"/>
      <c r="C8" s="165"/>
    </row>
    <row r="9" spans="1:6" x14ac:dyDescent="0.2">
      <c r="A9" s="4" t="s">
        <v>83</v>
      </c>
      <c r="B9" s="178"/>
      <c r="C9" s="179"/>
      <c r="D9" s="18" t="s">
        <v>84</v>
      </c>
      <c r="E9" s="101"/>
      <c r="F9" s="11"/>
    </row>
    <row r="10" spans="1:6" x14ac:dyDescent="0.2">
      <c r="A10" s="4" t="s">
        <v>92</v>
      </c>
      <c r="B10" s="164"/>
      <c r="C10" s="165"/>
    </row>
    <row r="11" spans="1:6" x14ac:dyDescent="0.2">
      <c r="A11" s="4" t="s">
        <v>2</v>
      </c>
      <c r="B11" s="164"/>
      <c r="C11" s="165"/>
      <c r="D11" s="18" t="s">
        <v>28</v>
      </c>
      <c r="E11" s="102"/>
    </row>
    <row r="12" spans="1:6" x14ac:dyDescent="0.2">
      <c r="A12" s="4"/>
      <c r="B12" s="19"/>
      <c r="C12" s="16"/>
      <c r="D12" s="18"/>
    </row>
    <row r="13" spans="1:6" x14ac:dyDescent="0.2">
      <c r="A13" s="4" t="s">
        <v>149</v>
      </c>
      <c r="B13" s="4" t="s">
        <v>150</v>
      </c>
      <c r="C13" s="162" t="s">
        <v>151</v>
      </c>
      <c r="D13" s="162"/>
      <c r="E13" s="145" t="s">
        <v>152</v>
      </c>
      <c r="F13" s="11"/>
    </row>
    <row r="14" spans="1:6" x14ac:dyDescent="0.2">
      <c r="A14" s="4"/>
      <c r="B14" s="4" t="s">
        <v>23</v>
      </c>
      <c r="C14" s="24"/>
      <c r="D14" s="11"/>
      <c r="E14" s="146" t="s">
        <v>153</v>
      </c>
    </row>
    <row r="15" spans="1:6" x14ac:dyDescent="0.2">
      <c r="A15" s="4"/>
      <c r="B15" s="4" t="s">
        <v>24</v>
      </c>
      <c r="C15" s="4"/>
    </row>
    <row r="16" spans="1:6" x14ac:dyDescent="0.2">
      <c r="A16" s="4"/>
      <c r="B16" s="4"/>
      <c r="C16" s="4"/>
      <c r="E16" s="1" t="s">
        <v>98</v>
      </c>
    </row>
    <row r="17" spans="1:5" x14ac:dyDescent="0.2">
      <c r="A17" s="4" t="s">
        <v>37</v>
      </c>
      <c r="B17" s="103"/>
      <c r="C17" s="1" t="s">
        <v>3</v>
      </c>
    </row>
    <row r="18" spans="1:5" x14ac:dyDescent="0.2">
      <c r="A18" s="4" t="s">
        <v>38</v>
      </c>
      <c r="B18" s="103"/>
      <c r="C18" s="1" t="s">
        <v>4</v>
      </c>
    </row>
    <row r="19" spans="1:5" x14ac:dyDescent="0.2">
      <c r="A19" s="18" t="s">
        <v>5</v>
      </c>
      <c r="B19" s="124">
        <f>B18*B17/100</f>
        <v>0</v>
      </c>
      <c r="C19" s="1" t="s">
        <v>3</v>
      </c>
    </row>
    <row r="20" spans="1:5" x14ac:dyDescent="0.2">
      <c r="A20" s="4"/>
      <c r="B20" s="3"/>
      <c r="C20" s="4"/>
      <c r="D20" s="4"/>
    </row>
    <row r="21" spans="1:5" x14ac:dyDescent="0.2">
      <c r="A21" s="14" t="s">
        <v>25</v>
      </c>
    </row>
    <row r="22" spans="1:5" x14ac:dyDescent="0.2">
      <c r="A22" s="4" t="s">
        <v>26</v>
      </c>
      <c r="B22" s="164"/>
      <c r="C22" s="165"/>
      <c r="D22" s="18" t="s">
        <v>27</v>
      </c>
      <c r="E22" s="104" t="s">
        <v>97</v>
      </c>
    </row>
    <row r="23" spans="1:5" x14ac:dyDescent="0.2">
      <c r="A23" s="4" t="s">
        <v>32</v>
      </c>
      <c r="B23" s="164"/>
      <c r="C23" s="165"/>
      <c r="E23" s="87"/>
    </row>
    <row r="24" spans="1:5" x14ac:dyDescent="0.2">
      <c r="A24" s="1" t="s">
        <v>2</v>
      </c>
      <c r="B24" s="164"/>
      <c r="C24" s="164"/>
      <c r="D24" s="18" t="s">
        <v>28</v>
      </c>
      <c r="E24" s="104"/>
    </row>
    <row r="25" spans="1:5" x14ac:dyDescent="0.2">
      <c r="A25" s="4" t="s">
        <v>30</v>
      </c>
      <c r="B25" s="164"/>
      <c r="C25" s="165"/>
      <c r="D25" s="18" t="s">
        <v>29</v>
      </c>
      <c r="E25" s="104"/>
    </row>
    <row r="26" spans="1:5" x14ac:dyDescent="0.2">
      <c r="A26" s="16" t="s">
        <v>31</v>
      </c>
      <c r="B26" s="164"/>
      <c r="C26" s="165"/>
    </row>
    <row r="29" spans="1:5" s="11" customFormat="1" x14ac:dyDescent="0.2">
      <c r="A29" s="53" t="s">
        <v>139</v>
      </c>
      <c r="B29" s="54"/>
      <c r="C29" s="54"/>
      <c r="D29" s="54"/>
      <c r="E29" s="23"/>
    </row>
    <row r="30" spans="1:5" s="11" customFormat="1" x14ac:dyDescent="0.2">
      <c r="A30" s="53" t="s">
        <v>140</v>
      </c>
      <c r="B30" s="54"/>
      <c r="C30" s="54"/>
      <c r="D30" s="54"/>
      <c r="E30" s="23"/>
    </row>
    <row r="31" spans="1:5" s="11" customFormat="1" x14ac:dyDescent="0.2">
      <c r="A31" s="54" t="s">
        <v>154</v>
      </c>
      <c r="B31" s="37"/>
      <c r="C31" s="105"/>
      <c r="D31" s="54" t="s">
        <v>3</v>
      </c>
      <c r="E31" s="23"/>
    </row>
    <row r="32" spans="1:5" s="11" customFormat="1" x14ac:dyDescent="0.2">
      <c r="A32" s="54" t="s">
        <v>93</v>
      </c>
      <c r="B32" s="37"/>
      <c r="C32" s="106"/>
      <c r="D32" s="53" t="s">
        <v>3</v>
      </c>
      <c r="E32" s="22"/>
    </row>
    <row r="33" spans="1:6" s="11" customFormat="1" x14ac:dyDescent="0.2">
      <c r="A33" s="54"/>
      <c r="B33" s="125">
        <f>IFERROR(C32/C31,0)</f>
        <v>0</v>
      </c>
      <c r="C33" s="37" t="s">
        <v>155</v>
      </c>
      <c r="D33" s="15"/>
      <c r="E33" s="23"/>
    </row>
    <row r="34" spans="1:6" s="11" customFormat="1" x14ac:dyDescent="0.2">
      <c r="A34" s="54"/>
      <c r="B34" s="54"/>
      <c r="C34" s="37"/>
      <c r="D34" s="15"/>
      <c r="E34" s="23"/>
    </row>
    <row r="35" spans="1:6" x14ac:dyDescent="0.2">
      <c r="A35" s="14" t="s">
        <v>33</v>
      </c>
    </row>
    <row r="36" spans="1:6" x14ac:dyDescent="0.2">
      <c r="A36" s="16" t="s">
        <v>77</v>
      </c>
      <c r="B36" s="183"/>
      <c r="C36" s="184"/>
    </row>
    <row r="37" spans="1:6" x14ac:dyDescent="0.2">
      <c r="A37" s="4" t="s">
        <v>85</v>
      </c>
      <c r="B37" s="178"/>
      <c r="C37" s="179"/>
      <c r="D37" s="18" t="s">
        <v>86</v>
      </c>
      <c r="E37" s="101"/>
      <c r="F37" s="11"/>
    </row>
    <row r="38" spans="1:6" x14ac:dyDescent="0.2">
      <c r="A38" s="4"/>
      <c r="B38" s="4"/>
      <c r="C38" s="4"/>
      <c r="D38" s="4"/>
      <c r="E38" s="19"/>
      <c r="F38" s="11"/>
    </row>
    <row r="39" spans="1:6" s="11" customFormat="1" x14ac:dyDescent="0.2">
      <c r="A39" s="24"/>
      <c r="B39" s="24"/>
      <c r="C39" s="24"/>
      <c r="D39" s="24"/>
      <c r="E39" s="25"/>
    </row>
    <row r="40" spans="1:6" x14ac:dyDescent="0.2">
      <c r="A40" s="14" t="s">
        <v>34</v>
      </c>
      <c r="B40" s="4"/>
      <c r="C40" s="107"/>
    </row>
    <row r="41" spans="1:6" x14ac:dyDescent="0.2">
      <c r="A41" s="4" t="s">
        <v>35</v>
      </c>
      <c r="B41" s="4"/>
      <c r="C41" s="108"/>
      <c r="D41" s="2" t="s">
        <v>3</v>
      </c>
    </row>
    <row r="42" spans="1:6" x14ac:dyDescent="0.2">
      <c r="A42" s="4" t="s">
        <v>148</v>
      </c>
      <c r="B42" s="4"/>
      <c r="C42" s="108"/>
      <c r="D42" s="2" t="s">
        <v>3</v>
      </c>
    </row>
    <row r="43" spans="1:6" x14ac:dyDescent="0.2">
      <c r="B43" s="125">
        <f>IFERROR(C41/C40,0)</f>
        <v>0</v>
      </c>
      <c r="C43" s="1" t="s">
        <v>87</v>
      </c>
    </row>
    <row r="45" spans="1:6" x14ac:dyDescent="0.2">
      <c r="A45" s="14" t="s">
        <v>36</v>
      </c>
      <c r="B45" s="14"/>
    </row>
    <row r="46" spans="1:6" x14ac:dyDescent="0.2">
      <c r="A46" s="67" t="s">
        <v>131</v>
      </c>
      <c r="B46" s="5"/>
      <c r="C46" s="5"/>
      <c r="D46" s="5"/>
      <c r="E46" s="5"/>
    </row>
    <row r="47" spans="1:6" ht="25.5" x14ac:dyDescent="0.2">
      <c r="B47" s="109" t="s">
        <v>7</v>
      </c>
      <c r="C47" s="109" t="s">
        <v>7</v>
      </c>
      <c r="D47" s="109" t="s">
        <v>7</v>
      </c>
      <c r="E47" s="110" t="s">
        <v>8</v>
      </c>
    </row>
    <row r="48" spans="1:6" x14ac:dyDescent="0.2">
      <c r="B48" s="5"/>
      <c r="C48" s="5"/>
      <c r="D48" s="5"/>
    </row>
    <row r="49" spans="1:6" s="3" customFormat="1" x14ac:dyDescent="0.2">
      <c r="A49" s="3" t="s">
        <v>6</v>
      </c>
      <c r="B49" s="111"/>
      <c r="C49" s="111"/>
      <c r="D49" s="111"/>
    </row>
    <row r="50" spans="1:6" s="3" customFormat="1" x14ac:dyDescent="0.2"/>
    <row r="51" spans="1:6" s="3" customFormat="1" x14ac:dyDescent="0.2">
      <c r="A51" s="3" t="s">
        <v>132</v>
      </c>
      <c r="B51" s="103"/>
      <c r="C51" s="103"/>
      <c r="D51" s="103"/>
      <c r="E51" s="128">
        <f>SUM(B51:D51)</f>
        <v>0</v>
      </c>
    </row>
    <row r="52" spans="1:6" s="3" customFormat="1" ht="12.75" customHeight="1" x14ac:dyDescent="0.2">
      <c r="A52" s="117" t="s">
        <v>134</v>
      </c>
      <c r="B52" s="114"/>
      <c r="C52" s="114"/>
      <c r="D52" s="114"/>
      <c r="E52" s="128">
        <f t="shared" ref="E52:E59" si="0">SUM(B52:D52)</f>
        <v>0</v>
      </c>
      <c r="F52" s="17"/>
    </row>
    <row r="53" spans="1:6" s="3" customFormat="1" ht="12.75" customHeight="1" x14ac:dyDescent="0.2">
      <c r="A53" s="117" t="s">
        <v>135</v>
      </c>
      <c r="B53" s="114"/>
      <c r="C53" s="114"/>
      <c r="D53" s="114"/>
      <c r="E53" s="128">
        <f t="shared" si="0"/>
        <v>0</v>
      </c>
      <c r="F53" s="17"/>
    </row>
    <row r="54" spans="1:6" s="3" customFormat="1" ht="12.75" customHeight="1" x14ac:dyDescent="0.2">
      <c r="A54" s="117" t="s">
        <v>136</v>
      </c>
      <c r="B54" s="114"/>
      <c r="C54" s="114"/>
      <c r="D54" s="114"/>
      <c r="E54" s="128">
        <f t="shared" si="0"/>
        <v>0</v>
      </c>
      <c r="F54" s="17"/>
    </row>
    <row r="55" spans="1:6" s="3" customFormat="1" ht="12.75" customHeight="1" x14ac:dyDescent="0.2">
      <c r="A55" s="117" t="s">
        <v>137</v>
      </c>
      <c r="B55" s="114"/>
      <c r="C55" s="114"/>
      <c r="D55" s="114"/>
      <c r="E55" s="128">
        <f t="shared" si="0"/>
        <v>0</v>
      </c>
      <c r="F55" s="17"/>
    </row>
    <row r="56" spans="1:6" s="3" customFormat="1" ht="24.75" customHeight="1" x14ac:dyDescent="0.2">
      <c r="A56" s="117" t="s">
        <v>133</v>
      </c>
      <c r="B56" s="126">
        <f>SUM(B51:B55)*0.07</f>
        <v>0</v>
      </c>
      <c r="C56" s="126">
        <f t="shared" ref="C56:D56" si="1">SUM(C51:C55)*0.07</f>
        <v>0</v>
      </c>
      <c r="D56" s="126">
        <f t="shared" si="1"/>
        <v>0</v>
      </c>
      <c r="E56" s="128">
        <f t="shared" si="0"/>
        <v>0</v>
      </c>
      <c r="F56" s="17"/>
    </row>
    <row r="57" spans="1:6" s="3" customFormat="1" x14ac:dyDescent="0.2">
      <c r="A57" s="6" t="s">
        <v>9</v>
      </c>
      <c r="B57" s="127">
        <f>SUM(B51:B56)</f>
        <v>0</v>
      </c>
      <c r="C57" s="127">
        <f t="shared" ref="C57:D57" si="2">SUM(C51:C56)</f>
        <v>0</v>
      </c>
      <c r="D57" s="127">
        <f t="shared" si="2"/>
        <v>0</v>
      </c>
      <c r="E57" s="128">
        <f t="shared" si="0"/>
        <v>0</v>
      </c>
    </row>
    <row r="58" spans="1:6" s="3" customFormat="1" x14ac:dyDescent="0.2">
      <c r="A58" s="3" t="s">
        <v>10</v>
      </c>
      <c r="B58" s="103"/>
      <c r="C58" s="103"/>
      <c r="D58" s="103"/>
      <c r="E58" s="128">
        <f t="shared" si="0"/>
        <v>0</v>
      </c>
    </row>
    <row r="59" spans="1:6" s="3" customFormat="1" x14ac:dyDescent="0.2">
      <c r="A59" s="6" t="s">
        <v>11</v>
      </c>
      <c r="B59" s="128">
        <f>B57-B58</f>
        <v>0</v>
      </c>
      <c r="C59" s="128">
        <f>C57-C58</f>
        <v>0</v>
      </c>
      <c r="D59" s="128">
        <f>D57-D58</f>
        <v>0</v>
      </c>
      <c r="E59" s="128">
        <f t="shared" si="0"/>
        <v>0</v>
      </c>
    </row>
    <row r="60" spans="1:6" s="3" customFormat="1" x14ac:dyDescent="0.2">
      <c r="A60" s="6"/>
      <c r="B60" s="115"/>
      <c r="C60" s="115"/>
      <c r="D60" s="115"/>
      <c r="E60" s="115"/>
    </row>
    <row r="62" spans="1:6" x14ac:dyDescent="0.2">
      <c r="A62" s="14" t="s">
        <v>39</v>
      </c>
      <c r="B62" s="4"/>
    </row>
    <row r="63" spans="1:6" x14ac:dyDescent="0.2">
      <c r="A63" s="14"/>
      <c r="B63" s="109" t="s">
        <v>40</v>
      </c>
      <c r="C63" s="109" t="s">
        <v>40</v>
      </c>
      <c r="D63" s="109" t="s">
        <v>40</v>
      </c>
      <c r="E63" s="110" t="s">
        <v>8</v>
      </c>
    </row>
    <row r="64" spans="1:6" x14ac:dyDescent="0.2">
      <c r="A64" s="14"/>
      <c r="B64" s="5"/>
      <c r="C64" s="5"/>
      <c r="D64" s="5"/>
    </row>
    <row r="65" spans="1:5" x14ac:dyDescent="0.2">
      <c r="A65" s="3" t="s">
        <v>6</v>
      </c>
      <c r="B65" s="111"/>
      <c r="C65" s="111"/>
      <c r="D65" s="111"/>
      <c r="E65" s="3"/>
    </row>
    <row r="66" spans="1:5" x14ac:dyDescent="0.2">
      <c r="A66" s="3"/>
      <c r="B66" s="5"/>
      <c r="C66" s="5"/>
      <c r="D66" s="5"/>
    </row>
    <row r="67" spans="1:5" x14ac:dyDescent="0.2">
      <c r="A67" s="4" t="s">
        <v>41</v>
      </c>
      <c r="B67" s="103"/>
      <c r="C67" s="103"/>
      <c r="D67" s="103"/>
      <c r="E67" s="129">
        <f>SUM(B67:D67)</f>
        <v>0</v>
      </c>
    </row>
    <row r="68" spans="1:5" x14ac:dyDescent="0.2">
      <c r="A68" s="4" t="s">
        <v>44</v>
      </c>
      <c r="B68" s="103"/>
      <c r="C68" s="103"/>
      <c r="D68" s="103"/>
      <c r="E68" s="129">
        <f t="shared" ref="E68:E73" si="3">SUM(B68:D68)</f>
        <v>0</v>
      </c>
    </row>
    <row r="69" spans="1:5" x14ac:dyDescent="0.2">
      <c r="A69" s="4" t="s">
        <v>42</v>
      </c>
      <c r="B69" s="103"/>
      <c r="C69" s="103"/>
      <c r="D69" s="103"/>
      <c r="E69" s="129">
        <f t="shared" si="3"/>
        <v>0</v>
      </c>
    </row>
    <row r="70" spans="1:5" x14ac:dyDescent="0.2">
      <c r="A70" s="4" t="s">
        <v>45</v>
      </c>
      <c r="B70" s="103"/>
      <c r="C70" s="103"/>
      <c r="D70" s="103"/>
      <c r="E70" s="129">
        <f t="shared" si="3"/>
        <v>0</v>
      </c>
    </row>
    <row r="71" spans="1:5" x14ac:dyDescent="0.2">
      <c r="A71" s="4" t="s">
        <v>43</v>
      </c>
      <c r="B71" s="103"/>
      <c r="C71" s="103"/>
      <c r="D71" s="103"/>
      <c r="E71" s="129">
        <f t="shared" si="3"/>
        <v>0</v>
      </c>
    </row>
    <row r="72" spans="1:5" x14ac:dyDescent="0.2">
      <c r="A72" s="4" t="s">
        <v>46</v>
      </c>
      <c r="B72" s="103"/>
      <c r="C72" s="103"/>
      <c r="D72" s="103"/>
      <c r="E72" s="129">
        <f t="shared" si="3"/>
        <v>0</v>
      </c>
    </row>
    <row r="73" spans="1:5" x14ac:dyDescent="0.2">
      <c r="A73" s="4" t="s">
        <v>47</v>
      </c>
      <c r="B73" s="103"/>
      <c r="C73" s="103"/>
      <c r="D73" s="103"/>
      <c r="E73" s="129">
        <f t="shared" si="3"/>
        <v>0</v>
      </c>
    </row>
    <row r="74" spans="1:5" x14ac:dyDescent="0.2">
      <c r="A74" s="2" t="s">
        <v>48</v>
      </c>
      <c r="B74" s="130">
        <f>SUM(B67:B73)</f>
        <v>0</v>
      </c>
      <c r="C74" s="130">
        <f t="shared" ref="C74:D74" si="4">SUM(C67:C73)</f>
        <v>0</v>
      </c>
      <c r="D74" s="130">
        <f t="shared" si="4"/>
        <v>0</v>
      </c>
      <c r="E74" s="129">
        <f>SUM(B74:D74)</f>
        <v>0</v>
      </c>
    </row>
    <row r="75" spans="1:5" x14ac:dyDescent="0.2">
      <c r="A75" s="2"/>
      <c r="B75" s="8"/>
      <c r="C75" s="8"/>
      <c r="D75" s="8"/>
      <c r="E75" s="9"/>
    </row>
    <row r="76" spans="1:5" x14ac:dyDescent="0.2">
      <c r="A76" s="14" t="s">
        <v>49</v>
      </c>
      <c r="B76" s="8"/>
      <c r="C76" s="8"/>
      <c r="D76" s="8"/>
      <c r="E76" s="32" t="s">
        <v>27</v>
      </c>
    </row>
    <row r="77" spans="1:5" x14ac:dyDescent="0.2">
      <c r="A77" s="14" t="s">
        <v>108</v>
      </c>
      <c r="B77" s="8"/>
      <c r="C77" s="164"/>
      <c r="D77" s="165"/>
      <c r="E77" s="112"/>
    </row>
    <row r="78" spans="1:5" x14ac:dyDescent="0.2">
      <c r="A78" s="176" t="s">
        <v>50</v>
      </c>
      <c r="B78" s="177"/>
      <c r="C78" s="163"/>
      <c r="D78" s="163"/>
      <c r="E78" s="8"/>
    </row>
    <row r="79" spans="1:5" ht="9" customHeight="1" x14ac:dyDescent="0.2">
      <c r="A79" s="66"/>
      <c r="B79" s="4"/>
      <c r="C79" s="4"/>
      <c r="D79" s="4"/>
      <c r="E79" s="8"/>
    </row>
    <row r="80" spans="1:5" x14ac:dyDescent="0.2">
      <c r="A80" s="4" t="s">
        <v>51</v>
      </c>
      <c r="B80" s="8"/>
      <c r="C80" s="163"/>
      <c r="D80" s="163"/>
      <c r="E80" s="8"/>
    </row>
    <row r="81" spans="1:6" x14ac:dyDescent="0.2">
      <c r="A81" s="4" t="s">
        <v>52</v>
      </c>
      <c r="B81" s="8"/>
      <c r="C81" s="163"/>
      <c r="D81" s="163"/>
      <c r="E81" s="8"/>
    </row>
    <row r="82" spans="1:6" x14ac:dyDescent="0.2">
      <c r="A82" s="4" t="s">
        <v>12</v>
      </c>
      <c r="B82" s="8"/>
      <c r="C82" s="163"/>
      <c r="D82" s="163"/>
      <c r="E82" s="8"/>
    </row>
    <row r="83" spans="1:6" x14ac:dyDescent="0.2">
      <c r="A83" s="37" t="s">
        <v>48</v>
      </c>
      <c r="B83" s="33"/>
      <c r="C83" s="185">
        <f>SUM(C80:D82)</f>
        <v>0</v>
      </c>
      <c r="D83" s="185"/>
      <c r="E83" s="8"/>
      <c r="F83" s="11"/>
    </row>
    <row r="84" spans="1:6" x14ac:dyDescent="0.2">
      <c r="A84" s="4"/>
      <c r="B84" s="8"/>
      <c r="C84" s="8"/>
      <c r="D84" s="8"/>
      <c r="E84" s="32" t="s">
        <v>27</v>
      </c>
    </row>
    <row r="85" spans="1:6" x14ac:dyDescent="0.2">
      <c r="A85" s="14" t="s">
        <v>53</v>
      </c>
      <c r="B85" s="8"/>
      <c r="C85" s="164"/>
      <c r="D85" s="165"/>
      <c r="E85" s="112"/>
    </row>
    <row r="86" spans="1:6" ht="12.75" customHeight="1" x14ac:dyDescent="0.2">
      <c r="A86" s="176" t="s">
        <v>50</v>
      </c>
      <c r="B86" s="177"/>
      <c r="C86" s="163"/>
      <c r="D86" s="166"/>
      <c r="E86" s="8"/>
    </row>
    <row r="87" spans="1:6" ht="9" customHeight="1" x14ac:dyDescent="0.2">
      <c r="A87" s="66"/>
      <c r="B87" s="4"/>
      <c r="C87" s="4"/>
      <c r="D87" s="4"/>
      <c r="E87" s="8"/>
    </row>
    <row r="88" spans="1:6" x14ac:dyDescent="0.2">
      <c r="A88" s="4" t="s">
        <v>51</v>
      </c>
      <c r="B88" s="8"/>
      <c r="C88" s="163"/>
      <c r="D88" s="163"/>
      <c r="E88" s="8"/>
    </row>
    <row r="89" spans="1:6" x14ac:dyDescent="0.2">
      <c r="A89" s="4" t="s">
        <v>52</v>
      </c>
      <c r="B89" s="8"/>
      <c r="C89" s="163"/>
      <c r="D89" s="163"/>
      <c r="E89" s="8"/>
    </row>
    <row r="90" spans="1:6" x14ac:dyDescent="0.2">
      <c r="A90" s="4" t="s">
        <v>12</v>
      </c>
      <c r="B90" s="8"/>
      <c r="C90" s="163"/>
      <c r="D90" s="163"/>
      <c r="E90" s="8"/>
    </row>
    <row r="91" spans="1:6" x14ac:dyDescent="0.2">
      <c r="A91" s="37" t="s">
        <v>48</v>
      </c>
      <c r="B91" s="33"/>
      <c r="C91" s="185">
        <f>SUM(C88:D90)</f>
        <v>0</v>
      </c>
      <c r="D91" s="185"/>
    </row>
    <row r="92" spans="1:6" ht="12.75" customHeight="1" x14ac:dyDescent="0.2">
      <c r="A92" s="37"/>
      <c r="B92" s="33"/>
      <c r="C92" s="4"/>
      <c r="D92" s="4"/>
      <c r="E92" s="32" t="s">
        <v>27</v>
      </c>
    </row>
    <row r="93" spans="1:6" x14ac:dyDescent="0.2">
      <c r="A93" s="14" t="s">
        <v>54</v>
      </c>
      <c r="B93" s="8"/>
      <c r="C93" s="164"/>
      <c r="D93" s="165"/>
      <c r="E93" s="112"/>
    </row>
    <row r="94" spans="1:6" ht="12.75" customHeight="1" x14ac:dyDescent="0.2">
      <c r="A94" s="176" t="s">
        <v>50</v>
      </c>
      <c r="B94" s="177"/>
      <c r="C94" s="163"/>
      <c r="D94" s="166"/>
      <c r="E94" s="8"/>
    </row>
    <row r="95" spans="1:6" ht="9" customHeight="1" x14ac:dyDescent="0.2">
      <c r="A95" s="4"/>
      <c r="B95" s="8"/>
      <c r="C95" s="4"/>
      <c r="D95" s="4"/>
      <c r="E95" s="8"/>
    </row>
    <row r="96" spans="1:6" x14ac:dyDescent="0.2">
      <c r="A96" s="4" t="s">
        <v>51</v>
      </c>
      <c r="B96" s="8"/>
      <c r="C96" s="163"/>
      <c r="D96" s="163"/>
      <c r="E96" s="8"/>
    </row>
    <row r="97" spans="1:5" x14ac:dyDescent="0.2">
      <c r="A97" s="4" t="s">
        <v>52</v>
      </c>
      <c r="B97" s="8"/>
      <c r="C97" s="163"/>
      <c r="D97" s="163"/>
      <c r="E97" s="8"/>
    </row>
    <row r="98" spans="1:5" x14ac:dyDescent="0.2">
      <c r="A98" s="4" t="s">
        <v>12</v>
      </c>
      <c r="B98" s="8"/>
      <c r="C98" s="163"/>
      <c r="D98" s="163"/>
      <c r="E98" s="8"/>
    </row>
    <row r="99" spans="1:5" x14ac:dyDescent="0.2">
      <c r="A99" s="37" t="s">
        <v>48</v>
      </c>
      <c r="B99" s="33"/>
      <c r="C99" s="185">
        <f>SUM(C96:D98)</f>
        <v>0</v>
      </c>
      <c r="D99" s="185"/>
      <c r="E99" s="8"/>
    </row>
    <row r="100" spans="1:5" x14ac:dyDescent="0.2">
      <c r="B100" s="8"/>
      <c r="C100" s="8"/>
      <c r="D100" s="8"/>
      <c r="E100" s="8"/>
    </row>
    <row r="101" spans="1:5" s="4" customFormat="1" x14ac:dyDescent="0.2">
      <c r="A101" s="14" t="s">
        <v>55</v>
      </c>
      <c r="B101" s="8"/>
      <c r="C101" s="8"/>
      <c r="D101" s="8"/>
      <c r="E101" s="8"/>
    </row>
    <row r="102" spans="1:5" s="4" customFormat="1" ht="27.75" customHeight="1" x14ac:dyDescent="0.2">
      <c r="A102" s="174" t="s">
        <v>56</v>
      </c>
      <c r="B102" s="174"/>
      <c r="C102" s="174"/>
      <c r="D102" s="174"/>
      <c r="E102" s="174"/>
    </row>
    <row r="103" spans="1:5" s="4" customFormat="1" x14ac:dyDescent="0.2">
      <c r="B103" s="20"/>
      <c r="C103" s="20"/>
      <c r="D103" s="21" t="s">
        <v>88</v>
      </c>
      <c r="E103" s="21" t="s">
        <v>89</v>
      </c>
    </row>
    <row r="104" spans="1:5" s="4" customFormat="1" x14ac:dyDescent="0.2">
      <c r="B104" s="8"/>
      <c r="C104" s="8"/>
      <c r="D104" s="8"/>
      <c r="E104" s="9"/>
    </row>
    <row r="105" spans="1:5" s="4" customFormat="1" x14ac:dyDescent="0.2">
      <c r="A105" s="14" t="s">
        <v>90</v>
      </c>
      <c r="B105" s="8"/>
      <c r="C105" s="8"/>
      <c r="D105" s="8"/>
      <c r="E105" s="9"/>
    </row>
    <row r="106" spans="1:5" ht="13.5" customHeight="1" x14ac:dyDescent="0.2">
      <c r="A106" s="175" t="s">
        <v>91</v>
      </c>
      <c r="B106" s="175"/>
      <c r="C106" s="175"/>
      <c r="D106" s="175"/>
      <c r="E106" s="175"/>
    </row>
    <row r="107" spans="1:5" ht="9" customHeight="1" x14ac:dyDescent="0.2">
      <c r="A107" s="65"/>
      <c r="B107" s="65"/>
      <c r="C107" s="65"/>
      <c r="D107" s="65"/>
      <c r="E107" s="65"/>
    </row>
    <row r="108" spans="1:5" x14ac:dyDescent="0.2">
      <c r="B108" s="2"/>
      <c r="C108" s="2"/>
      <c r="D108" s="5" t="s">
        <v>60</v>
      </c>
      <c r="E108" s="5" t="s">
        <v>59</v>
      </c>
    </row>
    <row r="109" spans="1:5" x14ac:dyDescent="0.2">
      <c r="A109" s="1" t="s">
        <v>58</v>
      </c>
      <c r="B109" s="2"/>
      <c r="C109" s="2"/>
      <c r="D109" s="113"/>
      <c r="E109" s="113"/>
    </row>
    <row r="110" spans="1:5" ht="16.5" customHeight="1" x14ac:dyDescent="0.2">
      <c r="A110" s="1" t="s">
        <v>61</v>
      </c>
      <c r="B110" s="2"/>
      <c r="C110" s="2"/>
      <c r="D110" s="144" t="s">
        <v>88</v>
      </c>
      <c r="E110" s="144" t="s">
        <v>89</v>
      </c>
    </row>
    <row r="111" spans="1:5" x14ac:dyDescent="0.2">
      <c r="A111" s="1" t="s">
        <v>62</v>
      </c>
      <c r="B111" s="2"/>
      <c r="C111" s="2"/>
      <c r="D111" s="113"/>
      <c r="E111" s="113"/>
    </row>
    <row r="112" spans="1:5" x14ac:dyDescent="0.2">
      <c r="A112" s="1" t="s">
        <v>63</v>
      </c>
      <c r="B112" s="2"/>
      <c r="C112" s="2"/>
      <c r="D112" s="113"/>
      <c r="E112" s="113"/>
    </row>
    <row r="113" spans="1:5" x14ac:dyDescent="0.2">
      <c r="B113" s="1" t="s">
        <v>64</v>
      </c>
      <c r="C113" s="2"/>
      <c r="D113" s="113"/>
      <c r="E113" s="113"/>
    </row>
    <row r="114" spans="1:5" x14ac:dyDescent="0.2">
      <c r="A114" s="1" t="s">
        <v>65</v>
      </c>
      <c r="B114" s="2"/>
      <c r="C114" s="2"/>
      <c r="D114" s="113"/>
      <c r="E114" s="113"/>
    </row>
    <row r="115" spans="1:5" x14ac:dyDescent="0.2">
      <c r="B115" s="1" t="s">
        <v>66</v>
      </c>
      <c r="C115" s="2"/>
      <c r="D115" s="113"/>
      <c r="E115" s="113"/>
    </row>
    <row r="116" spans="1:5" x14ac:dyDescent="0.2">
      <c r="A116" s="1" t="s">
        <v>67</v>
      </c>
      <c r="B116" s="2"/>
      <c r="C116" s="2"/>
      <c r="D116" s="10"/>
      <c r="E116" s="10"/>
    </row>
    <row r="117" spans="1:5" x14ac:dyDescent="0.2">
      <c r="B117" s="15" t="s">
        <v>68</v>
      </c>
      <c r="C117" s="2"/>
      <c r="D117" s="10"/>
      <c r="E117" s="10"/>
    </row>
    <row r="118" spans="1:5" x14ac:dyDescent="0.2">
      <c r="B118" s="15" t="s">
        <v>69</v>
      </c>
      <c r="C118" s="2"/>
      <c r="D118" s="10"/>
      <c r="E118" s="10"/>
    </row>
    <row r="119" spans="1:5" x14ac:dyDescent="0.2">
      <c r="B119" s="15" t="s">
        <v>70</v>
      </c>
      <c r="C119" s="2"/>
      <c r="D119" s="10"/>
      <c r="E119" s="10"/>
    </row>
    <row r="120" spans="1:5" x14ac:dyDescent="0.2">
      <c r="B120" s="15" t="s">
        <v>71</v>
      </c>
      <c r="C120" s="2"/>
      <c r="D120" s="10"/>
      <c r="E120" s="10"/>
    </row>
    <row r="121" spans="1:5" x14ac:dyDescent="0.2">
      <c r="A121" s="1" t="s">
        <v>72</v>
      </c>
      <c r="B121" s="2"/>
      <c r="C121" s="2"/>
      <c r="D121" s="21" t="s">
        <v>88</v>
      </c>
      <c r="E121" s="21" t="s">
        <v>89</v>
      </c>
    </row>
    <row r="122" spans="1:5" x14ac:dyDescent="0.2">
      <c r="A122" s="1" t="s">
        <v>73</v>
      </c>
      <c r="B122" s="2"/>
      <c r="C122" s="2"/>
      <c r="D122" s="21" t="s">
        <v>88</v>
      </c>
      <c r="E122" s="21" t="s">
        <v>89</v>
      </c>
    </row>
    <row r="123" spans="1:5" x14ac:dyDescent="0.2">
      <c r="A123" s="1" t="s">
        <v>74</v>
      </c>
      <c r="B123" s="2"/>
      <c r="C123" s="2"/>
      <c r="D123" s="21" t="s">
        <v>88</v>
      </c>
      <c r="E123" s="21" t="s">
        <v>89</v>
      </c>
    </row>
    <row r="124" spans="1:5" x14ac:dyDescent="0.2">
      <c r="B124" s="2"/>
      <c r="C124" s="2"/>
      <c r="D124" s="12"/>
      <c r="E124" s="12"/>
    </row>
    <row r="125" spans="1:5" x14ac:dyDescent="0.2">
      <c r="A125" s="15" t="s">
        <v>75</v>
      </c>
      <c r="B125" s="2"/>
      <c r="C125" s="2"/>
      <c r="D125" s="12"/>
      <c r="E125" s="12"/>
    </row>
    <row r="126" spans="1:5" x14ac:dyDescent="0.2">
      <c r="B126" s="2"/>
      <c r="C126" s="2"/>
      <c r="D126" s="12"/>
      <c r="E126" s="12"/>
    </row>
    <row r="127" spans="1:5" x14ac:dyDescent="0.2">
      <c r="B127" s="2"/>
      <c r="C127" s="2"/>
      <c r="D127" s="12"/>
      <c r="E127" s="12"/>
    </row>
    <row r="128" spans="1:5" x14ac:dyDescent="0.2">
      <c r="B128" s="2"/>
      <c r="C128" s="2"/>
      <c r="E128" s="2"/>
    </row>
    <row r="129" spans="1:5" x14ac:dyDescent="0.2">
      <c r="B129" s="2"/>
      <c r="C129" s="2"/>
      <c r="E129" s="2"/>
    </row>
    <row r="130" spans="1:5" x14ac:dyDescent="0.2">
      <c r="B130" s="2"/>
      <c r="C130" s="2"/>
      <c r="E130" s="2"/>
    </row>
    <row r="131" spans="1:5" x14ac:dyDescent="0.2">
      <c r="B131" s="2"/>
      <c r="C131" s="2"/>
      <c r="E131" s="2"/>
    </row>
    <row r="132" spans="1:5" x14ac:dyDescent="0.2">
      <c r="B132" s="2"/>
      <c r="C132" s="2"/>
      <c r="E132" s="2"/>
    </row>
    <row r="133" spans="1:5" x14ac:dyDescent="0.2">
      <c r="B133" s="2"/>
      <c r="C133" s="2"/>
      <c r="E133" s="2"/>
    </row>
    <row r="134" spans="1:5" x14ac:dyDescent="0.2">
      <c r="B134" s="2"/>
      <c r="C134" s="2"/>
      <c r="E134" s="2"/>
    </row>
    <row r="135" spans="1:5" x14ac:dyDescent="0.2">
      <c r="B135" s="2"/>
      <c r="C135" s="2"/>
      <c r="E135" s="2"/>
    </row>
    <row r="136" spans="1:5" ht="86.25" customHeight="1" x14ac:dyDescent="0.2">
      <c r="A136" s="180" t="s">
        <v>103</v>
      </c>
      <c r="B136" s="181"/>
      <c r="C136" s="181"/>
      <c r="D136" s="181"/>
      <c r="E136" s="182"/>
    </row>
    <row r="138" spans="1:5" x14ac:dyDescent="0.2">
      <c r="B138" s="26" t="s">
        <v>13</v>
      </c>
    </row>
    <row r="139" spans="1:5" x14ac:dyDescent="0.2">
      <c r="A139" s="1" t="s">
        <v>14</v>
      </c>
      <c r="B139" s="16" t="s">
        <v>57</v>
      </c>
      <c r="C139" s="16"/>
      <c r="D139" s="16"/>
      <c r="E139" s="16"/>
    </row>
    <row r="140" spans="1:5" ht="21" customHeight="1" x14ac:dyDescent="0.2">
      <c r="A140" s="101"/>
      <c r="B140" s="164"/>
      <c r="C140" s="164"/>
      <c r="D140" s="164"/>
    </row>
    <row r="141" spans="1:5" x14ac:dyDescent="0.2">
      <c r="B141" s="1" t="s">
        <v>15</v>
      </c>
    </row>
    <row r="142" spans="1:5" ht="12.75" customHeight="1" x14ac:dyDescent="0.2">
      <c r="B142" s="164"/>
      <c r="C142" s="164"/>
      <c r="D142" s="164"/>
    </row>
    <row r="143" spans="1:5" ht="12.75" customHeight="1" x14ac:dyDescent="0.2">
      <c r="B143" s="19"/>
      <c r="C143" s="19"/>
      <c r="D143" s="19"/>
    </row>
    <row r="144" spans="1:5" ht="21" customHeight="1" x14ac:dyDescent="0.2">
      <c r="B144" s="7"/>
      <c r="C144" s="7"/>
      <c r="D144" s="7"/>
    </row>
  </sheetData>
  <protectedRanges>
    <protectedRange sqref="E49 B67:D73 B49:D56" name="Alue1"/>
  </protectedRanges>
  <mergeCells count="41">
    <mergeCell ref="A136:E136"/>
    <mergeCell ref="B142:D142"/>
    <mergeCell ref="B24:C24"/>
    <mergeCell ref="B25:C25"/>
    <mergeCell ref="B140:D140"/>
    <mergeCell ref="B37:C37"/>
    <mergeCell ref="B26:C26"/>
    <mergeCell ref="B36:C36"/>
    <mergeCell ref="C77:D77"/>
    <mergeCell ref="C91:D91"/>
    <mergeCell ref="C99:D99"/>
    <mergeCell ref="C96:D96"/>
    <mergeCell ref="A78:B78"/>
    <mergeCell ref="C80:D80"/>
    <mergeCell ref="C98:D98"/>
    <mergeCell ref="C83:D83"/>
    <mergeCell ref="C2:E2"/>
    <mergeCell ref="C3:E3"/>
    <mergeCell ref="B7:E7"/>
    <mergeCell ref="A102:E102"/>
    <mergeCell ref="A106:E106"/>
    <mergeCell ref="B10:C10"/>
    <mergeCell ref="B8:C8"/>
    <mergeCell ref="A94:B94"/>
    <mergeCell ref="C94:D94"/>
    <mergeCell ref="A86:B86"/>
    <mergeCell ref="C88:D88"/>
    <mergeCell ref="C89:D89"/>
    <mergeCell ref="B9:C9"/>
    <mergeCell ref="B11:C11"/>
    <mergeCell ref="B22:C22"/>
    <mergeCell ref="C97:D97"/>
    <mergeCell ref="C13:D13"/>
    <mergeCell ref="C90:D90"/>
    <mergeCell ref="C93:D93"/>
    <mergeCell ref="C86:D86"/>
    <mergeCell ref="C78:D78"/>
    <mergeCell ref="C81:D81"/>
    <mergeCell ref="C82:D82"/>
    <mergeCell ref="C85:D85"/>
    <mergeCell ref="B23:C23"/>
  </mergeCells>
  <pageMargins left="0.43307086614173229" right="0.47244094488188981" top="0.43307086614173229" bottom="7.874015748031496E-2" header="0.15748031496062992" footer="0.35433070866141736"/>
  <pageSetup paperSize="9" scale="80" orientation="portrait" r:id="rId1"/>
  <headerFooter>
    <oddFooter>&amp;C&amp;"Tahoma,Normaali"&amp;P&amp;R&amp;"Tahoma,Normaali"&amp;D</oddFooter>
  </headerFooter>
  <rowBreaks count="2" manualBreakCount="2">
    <brk id="75" max="4" man="1"/>
    <brk id="145" max="4" man="1"/>
  </rowBreaks>
  <ignoredErrors>
    <ignoredError sqref="C8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1838325</xdr:colOff>
                    <xdr:row>118</xdr:row>
                    <xdr:rowOff>142875</xdr:rowOff>
                  </from>
                  <to>
                    <xdr:col>1</xdr:col>
                    <xdr:colOff>114300</xdr:colOff>
                    <xdr:row>120</xdr:row>
                    <xdr:rowOff>28575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0</xdr:col>
                    <xdr:colOff>1838325</xdr:colOff>
                    <xdr:row>116</xdr:row>
                    <xdr:rowOff>142875</xdr:rowOff>
                  </from>
                  <to>
                    <xdr:col>1</xdr:col>
                    <xdr:colOff>104775</xdr:colOff>
                    <xdr:row>118</xdr:row>
                    <xdr:rowOff>28575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0</xdr:col>
                    <xdr:colOff>1838325</xdr:colOff>
                    <xdr:row>115</xdr:row>
                    <xdr:rowOff>142875</xdr:rowOff>
                  </from>
                  <to>
                    <xdr:col>1</xdr:col>
                    <xdr:colOff>104775</xdr:colOff>
                    <xdr:row>117</xdr:row>
                    <xdr:rowOff>19050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1838325</xdr:colOff>
                    <xdr:row>117</xdr:row>
                    <xdr:rowOff>142875</xdr:rowOff>
                  </from>
                  <to>
                    <xdr:col>1</xdr:col>
                    <xdr:colOff>104775</xdr:colOff>
                    <xdr:row>119</xdr:row>
                    <xdr:rowOff>19050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371475</xdr:colOff>
                    <xdr:row>119</xdr:row>
                    <xdr:rowOff>133350</xdr:rowOff>
                  </from>
                  <to>
                    <xdr:col>3</xdr:col>
                    <xdr:colOff>676275</xdr:colOff>
                    <xdr:row>121</xdr:row>
                    <xdr:rowOff>19050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4</xdr:col>
                    <xdr:colOff>447675</xdr:colOff>
                    <xdr:row>119</xdr:row>
                    <xdr:rowOff>133350</xdr:rowOff>
                  </from>
                  <to>
                    <xdr:col>4</xdr:col>
                    <xdr:colOff>752475</xdr:colOff>
                    <xdr:row>121</xdr:row>
                    <xdr:rowOff>19050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3</xdr:col>
                    <xdr:colOff>371475</xdr:colOff>
                    <xdr:row>120</xdr:row>
                    <xdr:rowOff>133350</xdr:rowOff>
                  </from>
                  <to>
                    <xdr:col>3</xdr:col>
                    <xdr:colOff>676275</xdr:colOff>
                    <xdr:row>122</xdr:row>
                    <xdr:rowOff>19050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4</xdr:col>
                    <xdr:colOff>447675</xdr:colOff>
                    <xdr:row>120</xdr:row>
                    <xdr:rowOff>133350</xdr:rowOff>
                  </from>
                  <to>
                    <xdr:col>4</xdr:col>
                    <xdr:colOff>752475</xdr:colOff>
                    <xdr:row>122</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3</xdr:col>
                    <xdr:colOff>371475</xdr:colOff>
                    <xdr:row>121</xdr:row>
                    <xdr:rowOff>133350</xdr:rowOff>
                  </from>
                  <to>
                    <xdr:col>3</xdr:col>
                    <xdr:colOff>676275</xdr:colOff>
                    <xdr:row>123</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4</xdr:col>
                    <xdr:colOff>447675</xdr:colOff>
                    <xdr:row>121</xdr:row>
                    <xdr:rowOff>133350</xdr:rowOff>
                  </from>
                  <to>
                    <xdr:col>4</xdr:col>
                    <xdr:colOff>752475</xdr:colOff>
                    <xdr:row>123</xdr:row>
                    <xdr:rowOff>19050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0</xdr:col>
                    <xdr:colOff>1847850</xdr:colOff>
                    <xdr:row>11</xdr:row>
                    <xdr:rowOff>142875</xdr:rowOff>
                  </from>
                  <to>
                    <xdr:col>1</xdr:col>
                    <xdr:colOff>66675</xdr:colOff>
                    <xdr:row>13</xdr:row>
                    <xdr:rowOff>28575</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0</xdr:col>
                    <xdr:colOff>1847850</xdr:colOff>
                    <xdr:row>12</xdr:row>
                    <xdr:rowOff>142875</xdr:rowOff>
                  </from>
                  <to>
                    <xdr:col>1</xdr:col>
                    <xdr:colOff>66675</xdr:colOff>
                    <xdr:row>14</xdr:row>
                    <xdr:rowOff>28575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0</xdr:col>
                    <xdr:colOff>1847850</xdr:colOff>
                    <xdr:row>13</xdr:row>
                    <xdr:rowOff>142875</xdr:rowOff>
                  </from>
                  <to>
                    <xdr:col>1</xdr:col>
                    <xdr:colOff>66675</xdr:colOff>
                    <xdr:row>15</xdr:row>
                    <xdr:rowOff>28575</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3</xdr:col>
                    <xdr:colOff>371475</xdr:colOff>
                    <xdr:row>101</xdr:row>
                    <xdr:rowOff>333375</xdr:rowOff>
                  </from>
                  <to>
                    <xdr:col>3</xdr:col>
                    <xdr:colOff>676275</xdr:colOff>
                    <xdr:row>103</xdr:row>
                    <xdr:rowOff>28575</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4</xdr:col>
                    <xdr:colOff>447675</xdr:colOff>
                    <xdr:row>101</xdr:row>
                    <xdr:rowOff>333375</xdr:rowOff>
                  </from>
                  <to>
                    <xdr:col>4</xdr:col>
                    <xdr:colOff>752475</xdr:colOff>
                    <xdr:row>103</xdr:row>
                    <xdr:rowOff>28575</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3</xdr:col>
                    <xdr:colOff>371475</xdr:colOff>
                    <xdr:row>108</xdr:row>
                    <xdr:rowOff>161925</xdr:rowOff>
                  </from>
                  <to>
                    <xdr:col>3</xdr:col>
                    <xdr:colOff>676275</xdr:colOff>
                    <xdr:row>110</xdr:row>
                    <xdr:rowOff>9525</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4</xdr:col>
                    <xdr:colOff>447675</xdr:colOff>
                    <xdr:row>108</xdr:row>
                    <xdr:rowOff>152400</xdr:rowOff>
                  </from>
                  <to>
                    <xdr:col>4</xdr:col>
                    <xdr:colOff>752475</xdr:colOff>
                    <xdr:row>110</xdr:row>
                    <xdr:rowOff>9525</xdr:rowOff>
                  </to>
                </anchor>
              </controlPr>
            </control>
          </mc:Choice>
        </mc:AlternateContent>
        <mc:AlternateContent xmlns:mc="http://schemas.openxmlformats.org/markup-compatibility/2006">
          <mc:Choice Requires="x14">
            <control shapeId="1062" r:id="rId21" name="Check Box 38">
              <controlPr defaultSize="0" autoFill="0" autoLine="0" autoPict="0">
                <anchor moveWithCells="1">
                  <from>
                    <xdr:col>4</xdr:col>
                    <xdr:colOff>352425</xdr:colOff>
                    <xdr:row>11</xdr:row>
                    <xdr:rowOff>142875</xdr:rowOff>
                  </from>
                  <to>
                    <xdr:col>4</xdr:col>
                    <xdr:colOff>657225</xdr:colOff>
                    <xdr:row>13</xdr:row>
                    <xdr:rowOff>28575</xdr:rowOff>
                  </to>
                </anchor>
              </controlPr>
            </control>
          </mc:Choice>
        </mc:AlternateContent>
        <mc:AlternateContent xmlns:mc="http://schemas.openxmlformats.org/markup-compatibility/2006">
          <mc:Choice Requires="x14">
            <control shapeId="1063" r:id="rId22" name="Check Box 39">
              <controlPr defaultSize="0" autoFill="0" autoLine="0" autoPict="0">
                <anchor moveWithCells="1">
                  <from>
                    <xdr:col>4</xdr:col>
                    <xdr:colOff>352425</xdr:colOff>
                    <xdr:row>12</xdr:row>
                    <xdr:rowOff>142875</xdr:rowOff>
                  </from>
                  <to>
                    <xdr:col>4</xdr:col>
                    <xdr:colOff>657225</xdr:colOff>
                    <xdr:row>14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B6BD-3DEA-4B07-9935-E5BA1063E247}">
  <dimension ref="A1:AQ90"/>
  <sheetViews>
    <sheetView showGridLines="0" zoomScaleNormal="100" workbookViewId="0">
      <selection activeCell="A7" sqref="A7"/>
    </sheetView>
  </sheetViews>
  <sheetFormatPr defaultRowHeight="12.75" x14ac:dyDescent="0.2"/>
  <cols>
    <col min="1" max="1" width="15.7109375" style="37" customWidth="1"/>
    <col min="2" max="2" width="18.5703125" style="37" customWidth="1"/>
    <col min="3" max="3" width="15.7109375" style="37" customWidth="1"/>
    <col min="4" max="4" width="15.28515625" style="37" customWidth="1"/>
    <col min="5" max="5" width="15.140625" style="37" customWidth="1"/>
    <col min="6" max="6" width="15.85546875" style="37" customWidth="1"/>
    <col min="7" max="7" width="17.42578125" style="37" customWidth="1"/>
    <col min="8" max="8" width="17.7109375" style="37" customWidth="1"/>
    <col min="9" max="9" width="18" style="37" customWidth="1"/>
    <col min="10" max="10" width="13.5703125" style="37" customWidth="1"/>
    <col min="11" max="11" width="43.7109375" style="37" customWidth="1"/>
    <col min="12" max="12" width="16" style="37" customWidth="1"/>
    <col min="13" max="13" width="12.85546875" style="37" customWidth="1"/>
    <col min="14" max="258" width="9.140625" style="37"/>
    <col min="259" max="259" width="28.7109375" style="37" customWidth="1"/>
    <col min="260" max="260" width="21.7109375" style="37" customWidth="1"/>
    <col min="261" max="261" width="11.42578125" style="37" customWidth="1"/>
    <col min="262" max="262" width="12.140625" style="37" customWidth="1"/>
    <col min="263" max="263" width="12" style="37" customWidth="1"/>
    <col min="264" max="264" width="14.7109375" style="37" customWidth="1"/>
    <col min="265" max="265" width="14.85546875" style="37" customWidth="1"/>
    <col min="266" max="266" width="15.42578125" style="37" customWidth="1"/>
    <col min="267" max="267" width="14" style="37" customWidth="1"/>
    <col min="268" max="268" width="16" style="37" customWidth="1"/>
    <col min="269" max="269" width="12.85546875" style="37" customWidth="1"/>
    <col min="270" max="514" width="9.140625" style="37"/>
    <col min="515" max="515" width="28.7109375" style="37" customWidth="1"/>
    <col min="516" max="516" width="21.7109375" style="37" customWidth="1"/>
    <col min="517" max="517" width="11.42578125" style="37" customWidth="1"/>
    <col min="518" max="518" width="12.140625" style="37" customWidth="1"/>
    <col min="519" max="519" width="12" style="37" customWidth="1"/>
    <col min="520" max="520" width="14.7109375" style="37" customWidth="1"/>
    <col min="521" max="521" width="14.85546875" style="37" customWidth="1"/>
    <col min="522" max="522" width="15.42578125" style="37" customWidth="1"/>
    <col min="523" max="523" width="14" style="37" customWidth="1"/>
    <col min="524" max="524" width="16" style="37" customWidth="1"/>
    <col min="525" max="525" width="12.85546875" style="37" customWidth="1"/>
    <col min="526" max="770" width="9.140625" style="37"/>
    <col min="771" max="771" width="28.7109375" style="37" customWidth="1"/>
    <col min="772" max="772" width="21.7109375" style="37" customWidth="1"/>
    <col min="773" max="773" width="11.42578125" style="37" customWidth="1"/>
    <col min="774" max="774" width="12.140625" style="37" customWidth="1"/>
    <col min="775" max="775" width="12" style="37" customWidth="1"/>
    <col min="776" max="776" width="14.7109375" style="37" customWidth="1"/>
    <col min="777" max="777" width="14.85546875" style="37" customWidth="1"/>
    <col min="778" max="778" width="15.42578125" style="37" customWidth="1"/>
    <col min="779" max="779" width="14" style="37" customWidth="1"/>
    <col min="780" max="780" width="16" style="37" customWidth="1"/>
    <col min="781" max="781" width="12.85546875" style="37" customWidth="1"/>
    <col min="782" max="1026" width="9.140625" style="37"/>
    <col min="1027" max="1027" width="28.7109375" style="37" customWidth="1"/>
    <col min="1028" max="1028" width="21.7109375" style="37" customWidth="1"/>
    <col min="1029" max="1029" width="11.42578125" style="37" customWidth="1"/>
    <col min="1030" max="1030" width="12.140625" style="37" customWidth="1"/>
    <col min="1031" max="1031" width="12" style="37" customWidth="1"/>
    <col min="1032" max="1032" width="14.7109375" style="37" customWidth="1"/>
    <col min="1033" max="1033" width="14.85546875" style="37" customWidth="1"/>
    <col min="1034" max="1034" width="15.42578125" style="37" customWidth="1"/>
    <col min="1035" max="1035" width="14" style="37" customWidth="1"/>
    <col min="1036" max="1036" width="16" style="37" customWidth="1"/>
    <col min="1037" max="1037" width="12.85546875" style="37" customWidth="1"/>
    <col min="1038" max="1282" width="9.140625" style="37"/>
    <col min="1283" max="1283" width="28.7109375" style="37" customWidth="1"/>
    <col min="1284" max="1284" width="21.7109375" style="37" customWidth="1"/>
    <col min="1285" max="1285" width="11.42578125" style="37" customWidth="1"/>
    <col min="1286" max="1286" width="12.140625" style="37" customWidth="1"/>
    <col min="1287" max="1287" width="12" style="37" customWidth="1"/>
    <col min="1288" max="1288" width="14.7109375" style="37" customWidth="1"/>
    <col min="1289" max="1289" width="14.85546875" style="37" customWidth="1"/>
    <col min="1290" max="1290" width="15.42578125" style="37" customWidth="1"/>
    <col min="1291" max="1291" width="14" style="37" customWidth="1"/>
    <col min="1292" max="1292" width="16" style="37" customWidth="1"/>
    <col min="1293" max="1293" width="12.85546875" style="37" customWidth="1"/>
    <col min="1294" max="1538" width="9.140625" style="37"/>
    <col min="1539" max="1539" width="28.7109375" style="37" customWidth="1"/>
    <col min="1540" max="1540" width="21.7109375" style="37" customWidth="1"/>
    <col min="1541" max="1541" width="11.42578125" style="37" customWidth="1"/>
    <col min="1542" max="1542" width="12.140625" style="37" customWidth="1"/>
    <col min="1543" max="1543" width="12" style="37" customWidth="1"/>
    <col min="1544" max="1544" width="14.7109375" style="37" customWidth="1"/>
    <col min="1545" max="1545" width="14.85546875" style="37" customWidth="1"/>
    <col min="1546" max="1546" width="15.42578125" style="37" customWidth="1"/>
    <col min="1547" max="1547" width="14" style="37" customWidth="1"/>
    <col min="1548" max="1548" width="16" style="37" customWidth="1"/>
    <col min="1549" max="1549" width="12.85546875" style="37" customWidth="1"/>
    <col min="1550" max="1794" width="9.140625" style="37"/>
    <col min="1795" max="1795" width="28.7109375" style="37" customWidth="1"/>
    <col min="1796" max="1796" width="21.7109375" style="37" customWidth="1"/>
    <col min="1797" max="1797" width="11.42578125" style="37" customWidth="1"/>
    <col min="1798" max="1798" width="12.140625" style="37" customWidth="1"/>
    <col min="1799" max="1799" width="12" style="37" customWidth="1"/>
    <col min="1800" max="1800" width="14.7109375" style="37" customWidth="1"/>
    <col min="1801" max="1801" width="14.85546875" style="37" customWidth="1"/>
    <col min="1802" max="1802" width="15.42578125" style="37" customWidth="1"/>
    <col min="1803" max="1803" width="14" style="37" customWidth="1"/>
    <col min="1804" max="1804" width="16" style="37" customWidth="1"/>
    <col min="1805" max="1805" width="12.85546875" style="37" customWidth="1"/>
    <col min="1806" max="2050" width="9.140625" style="37"/>
    <col min="2051" max="2051" width="28.7109375" style="37" customWidth="1"/>
    <col min="2052" max="2052" width="21.7109375" style="37" customWidth="1"/>
    <col min="2053" max="2053" width="11.42578125" style="37" customWidth="1"/>
    <col min="2054" max="2054" width="12.140625" style="37" customWidth="1"/>
    <col min="2055" max="2055" width="12" style="37" customWidth="1"/>
    <col min="2056" max="2056" width="14.7109375" style="37" customWidth="1"/>
    <col min="2057" max="2057" width="14.85546875" style="37" customWidth="1"/>
    <col min="2058" max="2058" width="15.42578125" style="37" customWidth="1"/>
    <col min="2059" max="2059" width="14" style="37" customWidth="1"/>
    <col min="2060" max="2060" width="16" style="37" customWidth="1"/>
    <col min="2061" max="2061" width="12.85546875" style="37" customWidth="1"/>
    <col min="2062" max="2306" width="9.140625" style="37"/>
    <col min="2307" max="2307" width="28.7109375" style="37" customWidth="1"/>
    <col min="2308" max="2308" width="21.7109375" style="37" customWidth="1"/>
    <col min="2309" max="2309" width="11.42578125" style="37" customWidth="1"/>
    <col min="2310" max="2310" width="12.140625" style="37" customWidth="1"/>
    <col min="2311" max="2311" width="12" style="37" customWidth="1"/>
    <col min="2312" max="2312" width="14.7109375" style="37" customWidth="1"/>
    <col min="2313" max="2313" width="14.85546875" style="37" customWidth="1"/>
    <col min="2314" max="2314" width="15.42578125" style="37" customWidth="1"/>
    <col min="2315" max="2315" width="14" style="37" customWidth="1"/>
    <col min="2316" max="2316" width="16" style="37" customWidth="1"/>
    <col min="2317" max="2317" width="12.85546875" style="37" customWidth="1"/>
    <col min="2318" max="2562" width="9.140625" style="37"/>
    <col min="2563" max="2563" width="28.7109375" style="37" customWidth="1"/>
    <col min="2564" max="2564" width="21.7109375" style="37" customWidth="1"/>
    <col min="2565" max="2565" width="11.42578125" style="37" customWidth="1"/>
    <col min="2566" max="2566" width="12.140625" style="37" customWidth="1"/>
    <col min="2567" max="2567" width="12" style="37" customWidth="1"/>
    <col min="2568" max="2568" width="14.7109375" style="37" customWidth="1"/>
    <col min="2569" max="2569" width="14.85546875" style="37" customWidth="1"/>
    <col min="2570" max="2570" width="15.42578125" style="37" customWidth="1"/>
    <col min="2571" max="2571" width="14" style="37" customWidth="1"/>
    <col min="2572" max="2572" width="16" style="37" customWidth="1"/>
    <col min="2573" max="2573" width="12.85546875" style="37" customWidth="1"/>
    <col min="2574" max="2818" width="9.140625" style="37"/>
    <col min="2819" max="2819" width="28.7109375" style="37" customWidth="1"/>
    <col min="2820" max="2820" width="21.7109375" style="37" customWidth="1"/>
    <col min="2821" max="2821" width="11.42578125" style="37" customWidth="1"/>
    <col min="2822" max="2822" width="12.140625" style="37" customWidth="1"/>
    <col min="2823" max="2823" width="12" style="37" customWidth="1"/>
    <col min="2824" max="2824" width="14.7109375" style="37" customWidth="1"/>
    <col min="2825" max="2825" width="14.85546875" style="37" customWidth="1"/>
    <col min="2826" max="2826" width="15.42578125" style="37" customWidth="1"/>
    <col min="2827" max="2827" width="14" style="37" customWidth="1"/>
    <col min="2828" max="2828" width="16" style="37" customWidth="1"/>
    <col min="2829" max="2829" width="12.85546875" style="37" customWidth="1"/>
    <col min="2830" max="3074" width="9.140625" style="37"/>
    <col min="3075" max="3075" width="28.7109375" style="37" customWidth="1"/>
    <col min="3076" max="3076" width="21.7109375" style="37" customWidth="1"/>
    <col min="3077" max="3077" width="11.42578125" style="37" customWidth="1"/>
    <col min="3078" max="3078" width="12.140625" style="37" customWidth="1"/>
    <col min="3079" max="3079" width="12" style="37" customWidth="1"/>
    <col min="3080" max="3080" width="14.7109375" style="37" customWidth="1"/>
    <col min="3081" max="3081" width="14.85546875" style="37" customWidth="1"/>
    <col min="3082" max="3082" width="15.42578125" style="37" customWidth="1"/>
    <col min="3083" max="3083" width="14" style="37" customWidth="1"/>
    <col min="3084" max="3084" width="16" style="37" customWidth="1"/>
    <col min="3085" max="3085" width="12.85546875" style="37" customWidth="1"/>
    <col min="3086" max="3330" width="9.140625" style="37"/>
    <col min="3331" max="3331" width="28.7109375" style="37" customWidth="1"/>
    <col min="3332" max="3332" width="21.7109375" style="37" customWidth="1"/>
    <col min="3333" max="3333" width="11.42578125" style="37" customWidth="1"/>
    <col min="3334" max="3334" width="12.140625" style="37" customWidth="1"/>
    <col min="3335" max="3335" width="12" style="37" customWidth="1"/>
    <col min="3336" max="3336" width="14.7109375" style="37" customWidth="1"/>
    <col min="3337" max="3337" width="14.85546875" style="37" customWidth="1"/>
    <col min="3338" max="3338" width="15.42578125" style="37" customWidth="1"/>
    <col min="3339" max="3339" width="14" style="37" customWidth="1"/>
    <col min="3340" max="3340" width="16" style="37" customWidth="1"/>
    <col min="3341" max="3341" width="12.85546875" style="37" customWidth="1"/>
    <col min="3342" max="3586" width="9.140625" style="37"/>
    <col min="3587" max="3587" width="28.7109375" style="37" customWidth="1"/>
    <col min="3588" max="3588" width="21.7109375" style="37" customWidth="1"/>
    <col min="3589" max="3589" width="11.42578125" style="37" customWidth="1"/>
    <col min="3590" max="3590" width="12.140625" style="37" customWidth="1"/>
    <col min="3591" max="3591" width="12" style="37" customWidth="1"/>
    <col min="3592" max="3592" width="14.7109375" style="37" customWidth="1"/>
    <col min="3593" max="3593" width="14.85546875" style="37" customWidth="1"/>
    <col min="3594" max="3594" width="15.42578125" style="37" customWidth="1"/>
    <col min="3595" max="3595" width="14" style="37" customWidth="1"/>
    <col min="3596" max="3596" width="16" style="37" customWidth="1"/>
    <col min="3597" max="3597" width="12.85546875" style="37" customWidth="1"/>
    <col min="3598" max="3842" width="9.140625" style="37"/>
    <col min="3843" max="3843" width="28.7109375" style="37" customWidth="1"/>
    <col min="3844" max="3844" width="21.7109375" style="37" customWidth="1"/>
    <col min="3845" max="3845" width="11.42578125" style="37" customWidth="1"/>
    <col min="3846" max="3846" width="12.140625" style="37" customWidth="1"/>
    <col min="3847" max="3847" width="12" style="37" customWidth="1"/>
    <col min="3848" max="3848" width="14.7109375" style="37" customWidth="1"/>
    <col min="3849" max="3849" width="14.85546875" style="37" customWidth="1"/>
    <col min="3850" max="3850" width="15.42578125" style="37" customWidth="1"/>
    <col min="3851" max="3851" width="14" style="37" customWidth="1"/>
    <col min="3852" max="3852" width="16" style="37" customWidth="1"/>
    <col min="3853" max="3853" width="12.85546875" style="37" customWidth="1"/>
    <col min="3854" max="4098" width="9.140625" style="37"/>
    <col min="4099" max="4099" width="28.7109375" style="37" customWidth="1"/>
    <col min="4100" max="4100" width="21.7109375" style="37" customWidth="1"/>
    <col min="4101" max="4101" width="11.42578125" style="37" customWidth="1"/>
    <col min="4102" max="4102" width="12.140625" style="37" customWidth="1"/>
    <col min="4103" max="4103" width="12" style="37" customWidth="1"/>
    <col min="4104" max="4104" width="14.7109375" style="37" customWidth="1"/>
    <col min="4105" max="4105" width="14.85546875" style="37" customWidth="1"/>
    <col min="4106" max="4106" width="15.42578125" style="37" customWidth="1"/>
    <col min="4107" max="4107" width="14" style="37" customWidth="1"/>
    <col min="4108" max="4108" width="16" style="37" customWidth="1"/>
    <col min="4109" max="4109" width="12.85546875" style="37" customWidth="1"/>
    <col min="4110" max="4354" width="9.140625" style="37"/>
    <col min="4355" max="4355" width="28.7109375" style="37" customWidth="1"/>
    <col min="4356" max="4356" width="21.7109375" style="37" customWidth="1"/>
    <col min="4357" max="4357" width="11.42578125" style="37" customWidth="1"/>
    <col min="4358" max="4358" width="12.140625" style="37" customWidth="1"/>
    <col min="4359" max="4359" width="12" style="37" customWidth="1"/>
    <col min="4360" max="4360" width="14.7109375" style="37" customWidth="1"/>
    <col min="4361" max="4361" width="14.85546875" style="37" customWidth="1"/>
    <col min="4362" max="4362" width="15.42578125" style="37" customWidth="1"/>
    <col min="4363" max="4363" width="14" style="37" customWidth="1"/>
    <col min="4364" max="4364" width="16" style="37" customWidth="1"/>
    <col min="4365" max="4365" width="12.85546875" style="37" customWidth="1"/>
    <col min="4366" max="4610" width="9.140625" style="37"/>
    <col min="4611" max="4611" width="28.7109375" style="37" customWidth="1"/>
    <col min="4612" max="4612" width="21.7109375" style="37" customWidth="1"/>
    <col min="4613" max="4613" width="11.42578125" style="37" customWidth="1"/>
    <col min="4614" max="4614" width="12.140625" style="37" customWidth="1"/>
    <col min="4615" max="4615" width="12" style="37" customWidth="1"/>
    <col min="4616" max="4616" width="14.7109375" style="37" customWidth="1"/>
    <col min="4617" max="4617" width="14.85546875" style="37" customWidth="1"/>
    <col min="4618" max="4618" width="15.42578125" style="37" customWidth="1"/>
    <col min="4619" max="4619" width="14" style="37" customWidth="1"/>
    <col min="4620" max="4620" width="16" style="37" customWidth="1"/>
    <col min="4621" max="4621" width="12.85546875" style="37" customWidth="1"/>
    <col min="4622" max="4866" width="9.140625" style="37"/>
    <col min="4867" max="4867" width="28.7109375" style="37" customWidth="1"/>
    <col min="4868" max="4868" width="21.7109375" style="37" customWidth="1"/>
    <col min="4869" max="4869" width="11.42578125" style="37" customWidth="1"/>
    <col min="4870" max="4870" width="12.140625" style="37" customWidth="1"/>
    <col min="4871" max="4871" width="12" style="37" customWidth="1"/>
    <col min="4872" max="4872" width="14.7109375" style="37" customWidth="1"/>
    <col min="4873" max="4873" width="14.85546875" style="37" customWidth="1"/>
    <col min="4874" max="4874" width="15.42578125" style="37" customWidth="1"/>
    <col min="4875" max="4875" width="14" style="37" customWidth="1"/>
    <col min="4876" max="4876" width="16" style="37" customWidth="1"/>
    <col min="4877" max="4877" width="12.85546875" style="37" customWidth="1"/>
    <col min="4878" max="5122" width="9.140625" style="37"/>
    <col min="5123" max="5123" width="28.7109375" style="37" customWidth="1"/>
    <col min="5124" max="5124" width="21.7109375" style="37" customWidth="1"/>
    <col min="5125" max="5125" width="11.42578125" style="37" customWidth="1"/>
    <col min="5126" max="5126" width="12.140625" style="37" customWidth="1"/>
    <col min="5127" max="5127" width="12" style="37" customWidth="1"/>
    <col min="5128" max="5128" width="14.7109375" style="37" customWidth="1"/>
    <col min="5129" max="5129" width="14.85546875" style="37" customWidth="1"/>
    <col min="5130" max="5130" width="15.42578125" style="37" customWidth="1"/>
    <col min="5131" max="5131" width="14" style="37" customWidth="1"/>
    <col min="5132" max="5132" width="16" style="37" customWidth="1"/>
    <col min="5133" max="5133" width="12.85546875" style="37" customWidth="1"/>
    <col min="5134" max="5378" width="9.140625" style="37"/>
    <col min="5379" max="5379" width="28.7109375" style="37" customWidth="1"/>
    <col min="5380" max="5380" width="21.7109375" style="37" customWidth="1"/>
    <col min="5381" max="5381" width="11.42578125" style="37" customWidth="1"/>
    <col min="5382" max="5382" width="12.140625" style="37" customWidth="1"/>
    <col min="5383" max="5383" width="12" style="37" customWidth="1"/>
    <col min="5384" max="5384" width="14.7109375" style="37" customWidth="1"/>
    <col min="5385" max="5385" width="14.85546875" style="37" customWidth="1"/>
    <col min="5386" max="5386" width="15.42578125" style="37" customWidth="1"/>
    <col min="5387" max="5387" width="14" style="37" customWidth="1"/>
    <col min="5388" max="5388" width="16" style="37" customWidth="1"/>
    <col min="5389" max="5389" width="12.85546875" style="37" customWidth="1"/>
    <col min="5390" max="5634" width="9.140625" style="37"/>
    <col min="5635" max="5635" width="28.7109375" style="37" customWidth="1"/>
    <col min="5636" max="5636" width="21.7109375" style="37" customWidth="1"/>
    <col min="5637" max="5637" width="11.42578125" style="37" customWidth="1"/>
    <col min="5638" max="5638" width="12.140625" style="37" customWidth="1"/>
    <col min="5639" max="5639" width="12" style="37" customWidth="1"/>
    <col min="5640" max="5640" width="14.7109375" style="37" customWidth="1"/>
    <col min="5641" max="5641" width="14.85546875" style="37" customWidth="1"/>
    <col min="5642" max="5642" width="15.42578125" style="37" customWidth="1"/>
    <col min="5643" max="5643" width="14" style="37" customWidth="1"/>
    <col min="5644" max="5644" width="16" style="37" customWidth="1"/>
    <col min="5645" max="5645" width="12.85546875" style="37" customWidth="1"/>
    <col min="5646" max="5890" width="9.140625" style="37"/>
    <col min="5891" max="5891" width="28.7109375" style="37" customWidth="1"/>
    <col min="5892" max="5892" width="21.7109375" style="37" customWidth="1"/>
    <col min="5893" max="5893" width="11.42578125" style="37" customWidth="1"/>
    <col min="5894" max="5894" width="12.140625" style="37" customWidth="1"/>
    <col min="5895" max="5895" width="12" style="37" customWidth="1"/>
    <col min="5896" max="5896" width="14.7109375" style="37" customWidth="1"/>
    <col min="5897" max="5897" width="14.85546875" style="37" customWidth="1"/>
    <col min="5898" max="5898" width="15.42578125" style="37" customWidth="1"/>
    <col min="5899" max="5899" width="14" style="37" customWidth="1"/>
    <col min="5900" max="5900" width="16" style="37" customWidth="1"/>
    <col min="5901" max="5901" width="12.85546875" style="37" customWidth="1"/>
    <col min="5902" max="6146" width="9.140625" style="37"/>
    <col min="6147" max="6147" width="28.7109375" style="37" customWidth="1"/>
    <col min="6148" max="6148" width="21.7109375" style="37" customWidth="1"/>
    <col min="6149" max="6149" width="11.42578125" style="37" customWidth="1"/>
    <col min="6150" max="6150" width="12.140625" style="37" customWidth="1"/>
    <col min="6151" max="6151" width="12" style="37" customWidth="1"/>
    <col min="6152" max="6152" width="14.7109375" style="37" customWidth="1"/>
    <col min="6153" max="6153" width="14.85546875" style="37" customWidth="1"/>
    <col min="6154" max="6154" width="15.42578125" style="37" customWidth="1"/>
    <col min="6155" max="6155" width="14" style="37" customWidth="1"/>
    <col min="6156" max="6156" width="16" style="37" customWidth="1"/>
    <col min="6157" max="6157" width="12.85546875" style="37" customWidth="1"/>
    <col min="6158" max="6402" width="9.140625" style="37"/>
    <col min="6403" max="6403" width="28.7109375" style="37" customWidth="1"/>
    <col min="6404" max="6404" width="21.7109375" style="37" customWidth="1"/>
    <col min="6405" max="6405" width="11.42578125" style="37" customWidth="1"/>
    <col min="6406" max="6406" width="12.140625" style="37" customWidth="1"/>
    <col min="6407" max="6407" width="12" style="37" customWidth="1"/>
    <col min="6408" max="6408" width="14.7109375" style="37" customWidth="1"/>
    <col min="6409" max="6409" width="14.85546875" style="37" customWidth="1"/>
    <col min="6410" max="6410" width="15.42578125" style="37" customWidth="1"/>
    <col min="6411" max="6411" width="14" style="37" customWidth="1"/>
    <col min="6412" max="6412" width="16" style="37" customWidth="1"/>
    <col min="6413" max="6413" width="12.85546875" style="37" customWidth="1"/>
    <col min="6414" max="6658" width="9.140625" style="37"/>
    <col min="6659" max="6659" width="28.7109375" style="37" customWidth="1"/>
    <col min="6660" max="6660" width="21.7109375" style="37" customWidth="1"/>
    <col min="6661" max="6661" width="11.42578125" style="37" customWidth="1"/>
    <col min="6662" max="6662" width="12.140625" style="37" customWidth="1"/>
    <col min="6663" max="6663" width="12" style="37" customWidth="1"/>
    <col min="6664" max="6664" width="14.7109375" style="37" customWidth="1"/>
    <col min="6665" max="6665" width="14.85546875" style="37" customWidth="1"/>
    <col min="6666" max="6666" width="15.42578125" style="37" customWidth="1"/>
    <col min="6667" max="6667" width="14" style="37" customWidth="1"/>
    <col min="6668" max="6668" width="16" style="37" customWidth="1"/>
    <col min="6669" max="6669" width="12.85546875" style="37" customWidth="1"/>
    <col min="6670" max="6914" width="9.140625" style="37"/>
    <col min="6915" max="6915" width="28.7109375" style="37" customWidth="1"/>
    <col min="6916" max="6916" width="21.7109375" style="37" customWidth="1"/>
    <col min="6917" max="6917" width="11.42578125" style="37" customWidth="1"/>
    <col min="6918" max="6918" width="12.140625" style="37" customWidth="1"/>
    <col min="6919" max="6919" width="12" style="37" customWidth="1"/>
    <col min="6920" max="6920" width="14.7109375" style="37" customWidth="1"/>
    <col min="6921" max="6921" width="14.85546875" style="37" customWidth="1"/>
    <col min="6922" max="6922" width="15.42578125" style="37" customWidth="1"/>
    <col min="6923" max="6923" width="14" style="37" customWidth="1"/>
    <col min="6924" max="6924" width="16" style="37" customWidth="1"/>
    <col min="6925" max="6925" width="12.85546875" style="37" customWidth="1"/>
    <col min="6926" max="7170" width="9.140625" style="37"/>
    <col min="7171" max="7171" width="28.7109375" style="37" customWidth="1"/>
    <col min="7172" max="7172" width="21.7109375" style="37" customWidth="1"/>
    <col min="7173" max="7173" width="11.42578125" style="37" customWidth="1"/>
    <col min="7174" max="7174" width="12.140625" style="37" customWidth="1"/>
    <col min="7175" max="7175" width="12" style="37" customWidth="1"/>
    <col min="7176" max="7176" width="14.7109375" style="37" customWidth="1"/>
    <col min="7177" max="7177" width="14.85546875" style="37" customWidth="1"/>
    <col min="7178" max="7178" width="15.42578125" style="37" customWidth="1"/>
    <col min="7179" max="7179" width="14" style="37" customWidth="1"/>
    <col min="7180" max="7180" width="16" style="37" customWidth="1"/>
    <col min="7181" max="7181" width="12.85546875" style="37" customWidth="1"/>
    <col min="7182" max="7426" width="9.140625" style="37"/>
    <col min="7427" max="7427" width="28.7109375" style="37" customWidth="1"/>
    <col min="7428" max="7428" width="21.7109375" style="37" customWidth="1"/>
    <col min="7429" max="7429" width="11.42578125" style="37" customWidth="1"/>
    <col min="7430" max="7430" width="12.140625" style="37" customWidth="1"/>
    <col min="7431" max="7431" width="12" style="37" customWidth="1"/>
    <col min="7432" max="7432" width="14.7109375" style="37" customWidth="1"/>
    <col min="7433" max="7433" width="14.85546875" style="37" customWidth="1"/>
    <col min="7434" max="7434" width="15.42578125" style="37" customWidth="1"/>
    <col min="7435" max="7435" width="14" style="37" customWidth="1"/>
    <col min="7436" max="7436" width="16" style="37" customWidth="1"/>
    <col min="7437" max="7437" width="12.85546875" style="37" customWidth="1"/>
    <col min="7438" max="7682" width="9.140625" style="37"/>
    <col min="7683" max="7683" width="28.7109375" style="37" customWidth="1"/>
    <col min="7684" max="7684" width="21.7109375" style="37" customWidth="1"/>
    <col min="7685" max="7685" width="11.42578125" style="37" customWidth="1"/>
    <col min="7686" max="7686" width="12.140625" style="37" customWidth="1"/>
    <col min="7687" max="7687" width="12" style="37" customWidth="1"/>
    <col min="7688" max="7688" width="14.7109375" style="37" customWidth="1"/>
    <col min="7689" max="7689" width="14.85546875" style="37" customWidth="1"/>
    <col min="7690" max="7690" width="15.42578125" style="37" customWidth="1"/>
    <col min="7691" max="7691" width="14" style="37" customWidth="1"/>
    <col min="7692" max="7692" width="16" style="37" customWidth="1"/>
    <col min="7693" max="7693" width="12.85546875" style="37" customWidth="1"/>
    <col min="7694" max="7938" width="9.140625" style="37"/>
    <col min="7939" max="7939" width="28.7109375" style="37" customWidth="1"/>
    <col min="7940" max="7940" width="21.7109375" style="37" customWidth="1"/>
    <col min="7941" max="7941" width="11.42578125" style="37" customWidth="1"/>
    <col min="7942" max="7942" width="12.140625" style="37" customWidth="1"/>
    <col min="7943" max="7943" width="12" style="37" customWidth="1"/>
    <col min="7944" max="7944" width="14.7109375" style="37" customWidth="1"/>
    <col min="7945" max="7945" width="14.85546875" style="37" customWidth="1"/>
    <col min="7946" max="7946" width="15.42578125" style="37" customWidth="1"/>
    <col min="7947" max="7947" width="14" style="37" customWidth="1"/>
    <col min="7948" max="7948" width="16" style="37" customWidth="1"/>
    <col min="7949" max="7949" width="12.85546875" style="37" customWidth="1"/>
    <col min="7950" max="8194" width="9.140625" style="37"/>
    <col min="8195" max="8195" width="28.7109375" style="37" customWidth="1"/>
    <col min="8196" max="8196" width="21.7109375" style="37" customWidth="1"/>
    <col min="8197" max="8197" width="11.42578125" style="37" customWidth="1"/>
    <col min="8198" max="8198" width="12.140625" style="37" customWidth="1"/>
    <col min="8199" max="8199" width="12" style="37" customWidth="1"/>
    <col min="8200" max="8200" width="14.7109375" style="37" customWidth="1"/>
    <col min="8201" max="8201" width="14.85546875" style="37" customWidth="1"/>
    <col min="8202" max="8202" width="15.42578125" style="37" customWidth="1"/>
    <col min="8203" max="8203" width="14" style="37" customWidth="1"/>
    <col min="8204" max="8204" width="16" style="37" customWidth="1"/>
    <col min="8205" max="8205" width="12.85546875" style="37" customWidth="1"/>
    <col min="8206" max="8450" width="9.140625" style="37"/>
    <col min="8451" max="8451" width="28.7109375" style="37" customWidth="1"/>
    <col min="8452" max="8452" width="21.7109375" style="37" customWidth="1"/>
    <col min="8453" max="8453" width="11.42578125" style="37" customWidth="1"/>
    <col min="8454" max="8454" width="12.140625" style="37" customWidth="1"/>
    <col min="8455" max="8455" width="12" style="37" customWidth="1"/>
    <col min="8456" max="8456" width="14.7109375" style="37" customWidth="1"/>
    <col min="8457" max="8457" width="14.85546875" style="37" customWidth="1"/>
    <col min="8458" max="8458" width="15.42578125" style="37" customWidth="1"/>
    <col min="8459" max="8459" width="14" style="37" customWidth="1"/>
    <col min="8460" max="8460" width="16" style="37" customWidth="1"/>
    <col min="8461" max="8461" width="12.85546875" style="37" customWidth="1"/>
    <col min="8462" max="8706" width="9.140625" style="37"/>
    <col min="8707" max="8707" width="28.7109375" style="37" customWidth="1"/>
    <col min="8708" max="8708" width="21.7109375" style="37" customWidth="1"/>
    <col min="8709" max="8709" width="11.42578125" style="37" customWidth="1"/>
    <col min="8710" max="8710" width="12.140625" style="37" customWidth="1"/>
    <col min="8711" max="8711" width="12" style="37" customWidth="1"/>
    <col min="8712" max="8712" width="14.7109375" style="37" customWidth="1"/>
    <col min="8713" max="8713" width="14.85546875" style="37" customWidth="1"/>
    <col min="8714" max="8714" width="15.42578125" style="37" customWidth="1"/>
    <col min="8715" max="8715" width="14" style="37" customWidth="1"/>
    <col min="8716" max="8716" width="16" style="37" customWidth="1"/>
    <col min="8717" max="8717" width="12.85546875" style="37" customWidth="1"/>
    <col min="8718" max="8962" width="9.140625" style="37"/>
    <col min="8963" max="8963" width="28.7109375" style="37" customWidth="1"/>
    <col min="8964" max="8964" width="21.7109375" style="37" customWidth="1"/>
    <col min="8965" max="8965" width="11.42578125" style="37" customWidth="1"/>
    <col min="8966" max="8966" width="12.140625" style="37" customWidth="1"/>
    <col min="8967" max="8967" width="12" style="37" customWidth="1"/>
    <col min="8968" max="8968" width="14.7109375" style="37" customWidth="1"/>
    <col min="8969" max="8969" width="14.85546875" style="37" customWidth="1"/>
    <col min="8970" max="8970" width="15.42578125" style="37" customWidth="1"/>
    <col min="8971" max="8971" width="14" style="37" customWidth="1"/>
    <col min="8972" max="8972" width="16" style="37" customWidth="1"/>
    <col min="8973" max="8973" width="12.85546875" style="37" customWidth="1"/>
    <col min="8974" max="9218" width="9.140625" style="37"/>
    <col min="9219" max="9219" width="28.7109375" style="37" customWidth="1"/>
    <col min="9220" max="9220" width="21.7109375" style="37" customWidth="1"/>
    <col min="9221" max="9221" width="11.42578125" style="37" customWidth="1"/>
    <col min="9222" max="9222" width="12.140625" style="37" customWidth="1"/>
    <col min="9223" max="9223" width="12" style="37" customWidth="1"/>
    <col min="9224" max="9224" width="14.7109375" style="37" customWidth="1"/>
    <col min="9225" max="9225" width="14.85546875" style="37" customWidth="1"/>
    <col min="9226" max="9226" width="15.42578125" style="37" customWidth="1"/>
    <col min="9227" max="9227" width="14" style="37" customWidth="1"/>
    <col min="9228" max="9228" width="16" style="37" customWidth="1"/>
    <col min="9229" max="9229" width="12.85546875" style="37" customWidth="1"/>
    <col min="9230" max="9474" width="9.140625" style="37"/>
    <col min="9475" max="9475" width="28.7109375" style="37" customWidth="1"/>
    <col min="9476" max="9476" width="21.7109375" style="37" customWidth="1"/>
    <col min="9477" max="9477" width="11.42578125" style="37" customWidth="1"/>
    <col min="9478" max="9478" width="12.140625" style="37" customWidth="1"/>
    <col min="9479" max="9479" width="12" style="37" customWidth="1"/>
    <col min="9480" max="9480" width="14.7109375" style="37" customWidth="1"/>
    <col min="9481" max="9481" width="14.85546875" style="37" customWidth="1"/>
    <col min="9482" max="9482" width="15.42578125" style="37" customWidth="1"/>
    <col min="9483" max="9483" width="14" style="37" customWidth="1"/>
    <col min="9484" max="9484" width="16" style="37" customWidth="1"/>
    <col min="9485" max="9485" width="12.85546875" style="37" customWidth="1"/>
    <col min="9486" max="9730" width="9.140625" style="37"/>
    <col min="9731" max="9731" width="28.7109375" style="37" customWidth="1"/>
    <col min="9732" max="9732" width="21.7109375" style="37" customWidth="1"/>
    <col min="9733" max="9733" width="11.42578125" style="37" customWidth="1"/>
    <col min="9734" max="9734" width="12.140625" style="37" customWidth="1"/>
    <col min="9735" max="9735" width="12" style="37" customWidth="1"/>
    <col min="9736" max="9736" width="14.7109375" style="37" customWidth="1"/>
    <col min="9737" max="9737" width="14.85546875" style="37" customWidth="1"/>
    <col min="9738" max="9738" width="15.42578125" style="37" customWidth="1"/>
    <col min="9739" max="9739" width="14" style="37" customWidth="1"/>
    <col min="9740" max="9740" width="16" style="37" customWidth="1"/>
    <col min="9741" max="9741" width="12.85546875" style="37" customWidth="1"/>
    <col min="9742" max="9986" width="9.140625" style="37"/>
    <col min="9987" max="9987" width="28.7109375" style="37" customWidth="1"/>
    <col min="9988" max="9988" width="21.7109375" style="37" customWidth="1"/>
    <col min="9989" max="9989" width="11.42578125" style="37" customWidth="1"/>
    <col min="9990" max="9990" width="12.140625" style="37" customWidth="1"/>
    <col min="9991" max="9991" width="12" style="37" customWidth="1"/>
    <col min="9992" max="9992" width="14.7109375" style="37" customWidth="1"/>
    <col min="9993" max="9993" width="14.85546875" style="37" customWidth="1"/>
    <col min="9994" max="9994" width="15.42578125" style="37" customWidth="1"/>
    <col min="9995" max="9995" width="14" style="37" customWidth="1"/>
    <col min="9996" max="9996" width="16" style="37" customWidth="1"/>
    <col min="9997" max="9997" width="12.85546875" style="37" customWidth="1"/>
    <col min="9998" max="10242" width="9.140625" style="37"/>
    <col min="10243" max="10243" width="28.7109375" style="37" customWidth="1"/>
    <col min="10244" max="10244" width="21.7109375" style="37" customWidth="1"/>
    <col min="10245" max="10245" width="11.42578125" style="37" customWidth="1"/>
    <col min="10246" max="10246" width="12.140625" style="37" customWidth="1"/>
    <col min="10247" max="10247" width="12" style="37" customWidth="1"/>
    <col min="10248" max="10248" width="14.7109375" style="37" customWidth="1"/>
    <col min="10249" max="10249" width="14.85546875" style="37" customWidth="1"/>
    <col min="10250" max="10250" width="15.42578125" style="37" customWidth="1"/>
    <col min="10251" max="10251" width="14" style="37" customWidth="1"/>
    <col min="10252" max="10252" width="16" style="37" customWidth="1"/>
    <col min="10253" max="10253" width="12.85546875" style="37" customWidth="1"/>
    <col min="10254" max="10498" width="9.140625" style="37"/>
    <col min="10499" max="10499" width="28.7109375" style="37" customWidth="1"/>
    <col min="10500" max="10500" width="21.7109375" style="37" customWidth="1"/>
    <col min="10501" max="10501" width="11.42578125" style="37" customWidth="1"/>
    <col min="10502" max="10502" width="12.140625" style="37" customWidth="1"/>
    <col min="10503" max="10503" width="12" style="37" customWidth="1"/>
    <col min="10504" max="10504" width="14.7109375" style="37" customWidth="1"/>
    <col min="10505" max="10505" width="14.85546875" style="37" customWidth="1"/>
    <col min="10506" max="10506" width="15.42578125" style="37" customWidth="1"/>
    <col min="10507" max="10507" width="14" style="37" customWidth="1"/>
    <col min="10508" max="10508" width="16" style="37" customWidth="1"/>
    <col min="10509" max="10509" width="12.85546875" style="37" customWidth="1"/>
    <col min="10510" max="10754" width="9.140625" style="37"/>
    <col min="10755" max="10755" width="28.7109375" style="37" customWidth="1"/>
    <col min="10756" max="10756" width="21.7109375" style="37" customWidth="1"/>
    <col min="10757" max="10757" width="11.42578125" style="37" customWidth="1"/>
    <col min="10758" max="10758" width="12.140625" style="37" customWidth="1"/>
    <col min="10759" max="10759" width="12" style="37" customWidth="1"/>
    <col min="10760" max="10760" width="14.7109375" style="37" customWidth="1"/>
    <col min="10761" max="10761" width="14.85546875" style="37" customWidth="1"/>
    <col min="10762" max="10762" width="15.42578125" style="37" customWidth="1"/>
    <col min="10763" max="10763" width="14" style="37" customWidth="1"/>
    <col min="10764" max="10764" width="16" style="37" customWidth="1"/>
    <col min="10765" max="10765" width="12.85546875" style="37" customWidth="1"/>
    <col min="10766" max="11010" width="9.140625" style="37"/>
    <col min="11011" max="11011" width="28.7109375" style="37" customWidth="1"/>
    <col min="11012" max="11012" width="21.7109375" style="37" customWidth="1"/>
    <col min="11013" max="11013" width="11.42578125" style="37" customWidth="1"/>
    <col min="11014" max="11014" width="12.140625" style="37" customWidth="1"/>
    <col min="11015" max="11015" width="12" style="37" customWidth="1"/>
    <col min="11016" max="11016" width="14.7109375" style="37" customWidth="1"/>
    <col min="11017" max="11017" width="14.85546875" style="37" customWidth="1"/>
    <col min="11018" max="11018" width="15.42578125" style="37" customWidth="1"/>
    <col min="11019" max="11019" width="14" style="37" customWidth="1"/>
    <col min="11020" max="11020" width="16" style="37" customWidth="1"/>
    <col min="11021" max="11021" width="12.85546875" style="37" customWidth="1"/>
    <col min="11022" max="11266" width="9.140625" style="37"/>
    <col min="11267" max="11267" width="28.7109375" style="37" customWidth="1"/>
    <col min="11268" max="11268" width="21.7109375" style="37" customWidth="1"/>
    <col min="11269" max="11269" width="11.42578125" style="37" customWidth="1"/>
    <col min="11270" max="11270" width="12.140625" style="37" customWidth="1"/>
    <col min="11271" max="11271" width="12" style="37" customWidth="1"/>
    <col min="11272" max="11272" width="14.7109375" style="37" customWidth="1"/>
    <col min="11273" max="11273" width="14.85546875" style="37" customWidth="1"/>
    <col min="11274" max="11274" width="15.42578125" style="37" customWidth="1"/>
    <col min="11275" max="11275" width="14" style="37" customWidth="1"/>
    <col min="11276" max="11276" width="16" style="37" customWidth="1"/>
    <col min="11277" max="11277" width="12.85546875" style="37" customWidth="1"/>
    <col min="11278" max="11522" width="9.140625" style="37"/>
    <col min="11523" max="11523" width="28.7109375" style="37" customWidth="1"/>
    <col min="11524" max="11524" width="21.7109375" style="37" customWidth="1"/>
    <col min="11525" max="11525" width="11.42578125" style="37" customWidth="1"/>
    <col min="11526" max="11526" width="12.140625" style="37" customWidth="1"/>
    <col min="11527" max="11527" width="12" style="37" customWidth="1"/>
    <col min="11528" max="11528" width="14.7109375" style="37" customWidth="1"/>
    <col min="11529" max="11529" width="14.85546875" style="37" customWidth="1"/>
    <col min="11530" max="11530" width="15.42578125" style="37" customWidth="1"/>
    <col min="11531" max="11531" width="14" style="37" customWidth="1"/>
    <col min="11532" max="11532" width="16" style="37" customWidth="1"/>
    <col min="11533" max="11533" width="12.85546875" style="37" customWidth="1"/>
    <col min="11534" max="11778" width="9.140625" style="37"/>
    <col min="11779" max="11779" width="28.7109375" style="37" customWidth="1"/>
    <col min="11780" max="11780" width="21.7109375" style="37" customWidth="1"/>
    <col min="11781" max="11781" width="11.42578125" style="37" customWidth="1"/>
    <col min="11782" max="11782" width="12.140625" style="37" customWidth="1"/>
    <col min="11783" max="11783" width="12" style="37" customWidth="1"/>
    <col min="11784" max="11784" width="14.7109375" style="37" customWidth="1"/>
    <col min="11785" max="11785" width="14.85546875" style="37" customWidth="1"/>
    <col min="11786" max="11786" width="15.42578125" style="37" customWidth="1"/>
    <col min="11787" max="11787" width="14" style="37" customWidth="1"/>
    <col min="11788" max="11788" width="16" style="37" customWidth="1"/>
    <col min="11789" max="11789" width="12.85546875" style="37" customWidth="1"/>
    <col min="11790" max="12034" width="9.140625" style="37"/>
    <col min="12035" max="12035" width="28.7109375" style="37" customWidth="1"/>
    <col min="12036" max="12036" width="21.7109375" style="37" customWidth="1"/>
    <col min="12037" max="12037" width="11.42578125" style="37" customWidth="1"/>
    <col min="12038" max="12038" width="12.140625" style="37" customWidth="1"/>
    <col min="12039" max="12039" width="12" style="37" customWidth="1"/>
    <col min="12040" max="12040" width="14.7109375" style="37" customWidth="1"/>
    <col min="12041" max="12041" width="14.85546875" style="37" customWidth="1"/>
    <col min="12042" max="12042" width="15.42578125" style="37" customWidth="1"/>
    <col min="12043" max="12043" width="14" style="37" customWidth="1"/>
    <col min="12044" max="12044" width="16" style="37" customWidth="1"/>
    <col min="12045" max="12045" width="12.85546875" style="37" customWidth="1"/>
    <col min="12046" max="12290" width="9.140625" style="37"/>
    <col min="12291" max="12291" width="28.7109375" style="37" customWidth="1"/>
    <col min="12292" max="12292" width="21.7109375" style="37" customWidth="1"/>
    <col min="12293" max="12293" width="11.42578125" style="37" customWidth="1"/>
    <col min="12294" max="12294" width="12.140625" style="37" customWidth="1"/>
    <col min="12295" max="12295" width="12" style="37" customWidth="1"/>
    <col min="12296" max="12296" width="14.7109375" style="37" customWidth="1"/>
    <col min="12297" max="12297" width="14.85546875" style="37" customWidth="1"/>
    <col min="12298" max="12298" width="15.42578125" style="37" customWidth="1"/>
    <col min="12299" max="12299" width="14" style="37" customWidth="1"/>
    <col min="12300" max="12300" width="16" style="37" customWidth="1"/>
    <col min="12301" max="12301" width="12.85546875" style="37" customWidth="1"/>
    <col min="12302" max="12546" width="9.140625" style="37"/>
    <col min="12547" max="12547" width="28.7109375" style="37" customWidth="1"/>
    <col min="12548" max="12548" width="21.7109375" style="37" customWidth="1"/>
    <col min="12549" max="12549" width="11.42578125" style="37" customWidth="1"/>
    <col min="12550" max="12550" width="12.140625" style="37" customWidth="1"/>
    <col min="12551" max="12551" width="12" style="37" customWidth="1"/>
    <col min="12552" max="12552" width="14.7109375" style="37" customWidth="1"/>
    <col min="12553" max="12553" width="14.85546875" style="37" customWidth="1"/>
    <col min="12554" max="12554" width="15.42578125" style="37" customWidth="1"/>
    <col min="12555" max="12555" width="14" style="37" customWidth="1"/>
    <col min="12556" max="12556" width="16" style="37" customWidth="1"/>
    <col min="12557" max="12557" width="12.85546875" style="37" customWidth="1"/>
    <col min="12558" max="12802" width="9.140625" style="37"/>
    <col min="12803" max="12803" width="28.7109375" style="37" customWidth="1"/>
    <col min="12804" max="12804" width="21.7109375" style="37" customWidth="1"/>
    <col min="12805" max="12805" width="11.42578125" style="37" customWidth="1"/>
    <col min="12806" max="12806" width="12.140625" style="37" customWidth="1"/>
    <col min="12807" max="12807" width="12" style="37" customWidth="1"/>
    <col min="12808" max="12808" width="14.7109375" style="37" customWidth="1"/>
    <col min="12809" max="12809" width="14.85546875" style="37" customWidth="1"/>
    <col min="12810" max="12810" width="15.42578125" style="37" customWidth="1"/>
    <col min="12811" max="12811" width="14" style="37" customWidth="1"/>
    <col min="12812" max="12812" width="16" style="37" customWidth="1"/>
    <col min="12813" max="12813" width="12.85546875" style="37" customWidth="1"/>
    <col min="12814" max="13058" width="9.140625" style="37"/>
    <col min="13059" max="13059" width="28.7109375" style="37" customWidth="1"/>
    <col min="13060" max="13060" width="21.7109375" style="37" customWidth="1"/>
    <col min="13061" max="13061" width="11.42578125" style="37" customWidth="1"/>
    <col min="13062" max="13062" width="12.140625" style="37" customWidth="1"/>
    <col min="13063" max="13063" width="12" style="37" customWidth="1"/>
    <col min="13064" max="13064" width="14.7109375" style="37" customWidth="1"/>
    <col min="13065" max="13065" width="14.85546875" style="37" customWidth="1"/>
    <col min="13066" max="13066" width="15.42578125" style="37" customWidth="1"/>
    <col min="13067" max="13067" width="14" style="37" customWidth="1"/>
    <col min="13068" max="13068" width="16" style="37" customWidth="1"/>
    <col min="13069" max="13069" width="12.85546875" style="37" customWidth="1"/>
    <col min="13070" max="13314" width="9.140625" style="37"/>
    <col min="13315" max="13315" width="28.7109375" style="37" customWidth="1"/>
    <col min="13316" max="13316" width="21.7109375" style="37" customWidth="1"/>
    <col min="13317" max="13317" width="11.42578125" style="37" customWidth="1"/>
    <col min="13318" max="13318" width="12.140625" style="37" customWidth="1"/>
    <col min="13319" max="13319" width="12" style="37" customWidth="1"/>
    <col min="13320" max="13320" width="14.7109375" style="37" customWidth="1"/>
    <col min="13321" max="13321" width="14.85546875" style="37" customWidth="1"/>
    <col min="13322" max="13322" width="15.42578125" style="37" customWidth="1"/>
    <col min="13323" max="13323" width="14" style="37" customWidth="1"/>
    <col min="13324" max="13324" width="16" style="37" customWidth="1"/>
    <col min="13325" max="13325" width="12.85546875" style="37" customWidth="1"/>
    <col min="13326" max="13570" width="9.140625" style="37"/>
    <col min="13571" max="13571" width="28.7109375" style="37" customWidth="1"/>
    <col min="13572" max="13572" width="21.7109375" style="37" customWidth="1"/>
    <col min="13573" max="13573" width="11.42578125" style="37" customWidth="1"/>
    <col min="13574" max="13574" width="12.140625" style="37" customWidth="1"/>
    <col min="13575" max="13575" width="12" style="37" customWidth="1"/>
    <col min="13576" max="13576" width="14.7109375" style="37" customWidth="1"/>
    <col min="13577" max="13577" width="14.85546875" style="37" customWidth="1"/>
    <col min="13578" max="13578" width="15.42578125" style="37" customWidth="1"/>
    <col min="13579" max="13579" width="14" style="37" customWidth="1"/>
    <col min="13580" max="13580" width="16" style="37" customWidth="1"/>
    <col min="13581" max="13581" width="12.85546875" style="37" customWidth="1"/>
    <col min="13582" max="13826" width="9.140625" style="37"/>
    <col min="13827" max="13827" width="28.7109375" style="37" customWidth="1"/>
    <col min="13828" max="13828" width="21.7109375" style="37" customWidth="1"/>
    <col min="13829" max="13829" width="11.42578125" style="37" customWidth="1"/>
    <col min="13830" max="13830" width="12.140625" style="37" customWidth="1"/>
    <col min="13831" max="13831" width="12" style="37" customWidth="1"/>
    <col min="13832" max="13832" width="14.7109375" style="37" customWidth="1"/>
    <col min="13833" max="13833" width="14.85546875" style="37" customWidth="1"/>
    <col min="13834" max="13834" width="15.42578125" style="37" customWidth="1"/>
    <col min="13835" max="13835" width="14" style="37" customWidth="1"/>
    <col min="13836" max="13836" width="16" style="37" customWidth="1"/>
    <col min="13837" max="13837" width="12.85546875" style="37" customWidth="1"/>
    <col min="13838" max="14082" width="9.140625" style="37"/>
    <col min="14083" max="14083" width="28.7109375" style="37" customWidth="1"/>
    <col min="14084" max="14084" width="21.7109375" style="37" customWidth="1"/>
    <col min="14085" max="14085" width="11.42578125" style="37" customWidth="1"/>
    <col min="14086" max="14086" width="12.140625" style="37" customWidth="1"/>
    <col min="14087" max="14087" width="12" style="37" customWidth="1"/>
    <col min="14088" max="14088" width="14.7109375" style="37" customWidth="1"/>
    <col min="14089" max="14089" width="14.85546875" style="37" customWidth="1"/>
    <col min="14090" max="14090" width="15.42578125" style="37" customWidth="1"/>
    <col min="14091" max="14091" width="14" style="37" customWidth="1"/>
    <col min="14092" max="14092" width="16" style="37" customWidth="1"/>
    <col min="14093" max="14093" width="12.85546875" style="37" customWidth="1"/>
    <col min="14094" max="14338" width="9.140625" style="37"/>
    <col min="14339" max="14339" width="28.7109375" style="37" customWidth="1"/>
    <col min="14340" max="14340" width="21.7109375" style="37" customWidth="1"/>
    <col min="14341" max="14341" width="11.42578125" style="37" customWidth="1"/>
    <col min="14342" max="14342" width="12.140625" style="37" customWidth="1"/>
    <col min="14343" max="14343" width="12" style="37" customWidth="1"/>
    <col min="14344" max="14344" width="14.7109375" style="37" customWidth="1"/>
    <col min="14345" max="14345" width="14.85546875" style="37" customWidth="1"/>
    <col min="14346" max="14346" width="15.42578125" style="37" customWidth="1"/>
    <col min="14347" max="14347" width="14" style="37" customWidth="1"/>
    <col min="14348" max="14348" width="16" style="37" customWidth="1"/>
    <col min="14349" max="14349" width="12.85546875" style="37" customWidth="1"/>
    <col min="14350" max="14594" width="9.140625" style="37"/>
    <col min="14595" max="14595" width="28.7109375" style="37" customWidth="1"/>
    <col min="14596" max="14596" width="21.7109375" style="37" customWidth="1"/>
    <col min="14597" max="14597" width="11.42578125" style="37" customWidth="1"/>
    <col min="14598" max="14598" width="12.140625" style="37" customWidth="1"/>
    <col min="14599" max="14599" width="12" style="37" customWidth="1"/>
    <col min="14600" max="14600" width="14.7109375" style="37" customWidth="1"/>
    <col min="14601" max="14601" width="14.85546875" style="37" customWidth="1"/>
    <col min="14602" max="14602" width="15.42578125" style="37" customWidth="1"/>
    <col min="14603" max="14603" width="14" style="37" customWidth="1"/>
    <col min="14604" max="14604" width="16" style="37" customWidth="1"/>
    <col min="14605" max="14605" width="12.85546875" style="37" customWidth="1"/>
    <col min="14606" max="14850" width="9.140625" style="37"/>
    <col min="14851" max="14851" width="28.7109375" style="37" customWidth="1"/>
    <col min="14852" max="14852" width="21.7109375" style="37" customWidth="1"/>
    <col min="14853" max="14853" width="11.42578125" style="37" customWidth="1"/>
    <col min="14854" max="14854" width="12.140625" style="37" customWidth="1"/>
    <col min="14855" max="14855" width="12" style="37" customWidth="1"/>
    <col min="14856" max="14856" width="14.7109375" style="37" customWidth="1"/>
    <col min="14857" max="14857" width="14.85546875" style="37" customWidth="1"/>
    <col min="14858" max="14858" width="15.42578125" style="37" customWidth="1"/>
    <col min="14859" max="14859" width="14" style="37" customWidth="1"/>
    <col min="14860" max="14860" width="16" style="37" customWidth="1"/>
    <col min="14861" max="14861" width="12.85546875" style="37" customWidth="1"/>
    <col min="14862" max="15106" width="9.140625" style="37"/>
    <col min="15107" max="15107" width="28.7109375" style="37" customWidth="1"/>
    <col min="15108" max="15108" width="21.7109375" style="37" customWidth="1"/>
    <col min="15109" max="15109" width="11.42578125" style="37" customWidth="1"/>
    <col min="15110" max="15110" width="12.140625" style="37" customWidth="1"/>
    <col min="15111" max="15111" width="12" style="37" customWidth="1"/>
    <col min="15112" max="15112" width="14.7109375" style="37" customWidth="1"/>
    <col min="15113" max="15113" width="14.85546875" style="37" customWidth="1"/>
    <col min="15114" max="15114" width="15.42578125" style="37" customWidth="1"/>
    <col min="15115" max="15115" width="14" style="37" customWidth="1"/>
    <col min="15116" max="15116" width="16" style="37" customWidth="1"/>
    <col min="15117" max="15117" width="12.85546875" style="37" customWidth="1"/>
    <col min="15118" max="15362" width="9.140625" style="37"/>
    <col min="15363" max="15363" width="28.7109375" style="37" customWidth="1"/>
    <col min="15364" max="15364" width="21.7109375" style="37" customWidth="1"/>
    <col min="15365" max="15365" width="11.42578125" style="37" customWidth="1"/>
    <col min="15366" max="15366" width="12.140625" style="37" customWidth="1"/>
    <col min="15367" max="15367" width="12" style="37" customWidth="1"/>
    <col min="15368" max="15368" width="14.7109375" style="37" customWidth="1"/>
    <col min="15369" max="15369" width="14.85546875" style="37" customWidth="1"/>
    <col min="15370" max="15370" width="15.42578125" style="37" customWidth="1"/>
    <col min="15371" max="15371" width="14" style="37" customWidth="1"/>
    <col min="15372" max="15372" width="16" style="37" customWidth="1"/>
    <col min="15373" max="15373" width="12.85546875" style="37" customWidth="1"/>
    <col min="15374" max="15618" width="9.140625" style="37"/>
    <col min="15619" max="15619" width="28.7109375" style="37" customWidth="1"/>
    <col min="15620" max="15620" width="21.7109375" style="37" customWidth="1"/>
    <col min="15621" max="15621" width="11.42578125" style="37" customWidth="1"/>
    <col min="15622" max="15622" width="12.140625" style="37" customWidth="1"/>
    <col min="15623" max="15623" width="12" style="37" customWidth="1"/>
    <col min="15624" max="15624" width="14.7109375" style="37" customWidth="1"/>
    <col min="15625" max="15625" width="14.85546875" style="37" customWidth="1"/>
    <col min="15626" max="15626" width="15.42578125" style="37" customWidth="1"/>
    <col min="15627" max="15627" width="14" style="37" customWidth="1"/>
    <col min="15628" max="15628" width="16" style="37" customWidth="1"/>
    <col min="15629" max="15629" width="12.85546875" style="37" customWidth="1"/>
    <col min="15630" max="15874" width="9.140625" style="37"/>
    <col min="15875" max="15875" width="28.7109375" style="37" customWidth="1"/>
    <col min="15876" max="15876" width="21.7109375" style="37" customWidth="1"/>
    <col min="15877" max="15877" width="11.42578125" style="37" customWidth="1"/>
    <col min="15878" max="15878" width="12.140625" style="37" customWidth="1"/>
    <col min="15879" max="15879" width="12" style="37" customWidth="1"/>
    <col min="15880" max="15880" width="14.7109375" style="37" customWidth="1"/>
    <col min="15881" max="15881" width="14.85546875" style="37" customWidth="1"/>
    <col min="15882" max="15882" width="15.42578125" style="37" customWidth="1"/>
    <col min="15883" max="15883" width="14" style="37" customWidth="1"/>
    <col min="15884" max="15884" width="16" style="37" customWidth="1"/>
    <col min="15885" max="15885" width="12.85546875" style="37" customWidth="1"/>
    <col min="15886" max="16130" width="9.140625" style="37"/>
    <col min="16131" max="16131" width="28.7109375" style="37" customWidth="1"/>
    <col min="16132" max="16132" width="21.7109375" style="37" customWidth="1"/>
    <col min="16133" max="16133" width="11.42578125" style="37" customWidth="1"/>
    <col min="16134" max="16134" width="12.140625" style="37" customWidth="1"/>
    <col min="16135" max="16135" width="12" style="37" customWidth="1"/>
    <col min="16136" max="16136" width="14.7109375" style="37" customWidth="1"/>
    <col min="16137" max="16137" width="14.85546875" style="37" customWidth="1"/>
    <col min="16138" max="16138" width="15.42578125" style="37" customWidth="1"/>
    <col min="16139" max="16139" width="14" style="37" customWidth="1"/>
    <col min="16140" max="16140" width="16" style="37" customWidth="1"/>
    <col min="16141" max="16141" width="12.85546875" style="37" customWidth="1"/>
    <col min="16142" max="16384" width="9.140625" style="37"/>
  </cols>
  <sheetData>
    <row r="1" spans="1:16" s="27" customFormat="1" ht="12.75" customHeight="1" x14ac:dyDescent="0.2">
      <c r="A1" s="28"/>
      <c r="I1" s="187"/>
      <c r="J1" s="186"/>
      <c r="M1" s="186"/>
      <c r="N1" s="186"/>
      <c r="O1" s="186"/>
      <c r="P1" s="186"/>
    </row>
    <row r="2" spans="1:16" s="15" customFormat="1" ht="15" x14ac:dyDescent="0.2">
      <c r="B2" s="26"/>
      <c r="F2" s="43" t="s">
        <v>95</v>
      </c>
      <c r="J2" s="44"/>
      <c r="K2" s="27"/>
    </row>
    <row r="3" spans="1:16" s="27" customFormat="1" x14ac:dyDescent="0.2">
      <c r="F3" s="68" t="s">
        <v>76</v>
      </c>
      <c r="H3" s="89"/>
      <c r="I3" s="90"/>
      <c r="L3" s="91"/>
      <c r="M3" s="29"/>
    </row>
    <row r="4" spans="1:16" s="27" customFormat="1" ht="12.75" customHeight="1" x14ac:dyDescent="0.2">
      <c r="A4" s="28"/>
      <c r="F4" s="131" t="s">
        <v>94</v>
      </c>
      <c r="G4" s="132"/>
      <c r="H4" s="133"/>
      <c r="I4" s="92"/>
    </row>
    <row r="5" spans="1:16" s="27" customFormat="1" ht="12.75" customHeight="1" x14ac:dyDescent="0.2">
      <c r="A5" s="28"/>
      <c r="G5" s="190"/>
      <c r="H5" s="191"/>
      <c r="I5" s="191"/>
      <c r="J5" s="191"/>
      <c r="M5" s="186"/>
      <c r="N5" s="186"/>
      <c r="O5" s="186"/>
      <c r="P5" s="186"/>
    </row>
    <row r="6" spans="1:16" s="27" customFormat="1" ht="12.75" customHeight="1" x14ac:dyDescent="0.2">
      <c r="A6" s="28"/>
      <c r="I6" s="188"/>
      <c r="J6" s="189"/>
      <c r="M6" s="29"/>
    </row>
    <row r="7" spans="1:16" s="15" customFormat="1" x14ac:dyDescent="0.2">
      <c r="A7" s="15" t="s">
        <v>1</v>
      </c>
      <c r="B7" s="27"/>
      <c r="C7" s="192"/>
      <c r="D7" s="193"/>
      <c r="E7" s="193"/>
      <c r="F7" s="193"/>
      <c r="G7" s="193"/>
      <c r="H7" s="193"/>
      <c r="I7" s="194"/>
    </row>
    <row r="8" spans="1:16" s="27" customFormat="1" ht="12.75" customHeight="1" x14ac:dyDescent="0.2">
      <c r="A8" s="27" t="s">
        <v>105</v>
      </c>
      <c r="C8" s="192"/>
      <c r="D8" s="193"/>
      <c r="E8" s="193"/>
      <c r="F8" s="193"/>
      <c r="G8" s="193"/>
      <c r="H8" s="193"/>
      <c r="I8" s="194"/>
      <c r="J8" s="93"/>
      <c r="M8" s="29"/>
    </row>
    <row r="9" spans="1:16" s="27" customFormat="1" ht="12.75" customHeight="1" x14ac:dyDescent="0.2">
      <c r="A9" s="27" t="s">
        <v>6</v>
      </c>
      <c r="C9" s="195"/>
      <c r="D9" s="196"/>
      <c r="E9" s="196"/>
      <c r="F9" s="196"/>
      <c r="G9" s="196"/>
      <c r="H9" s="196"/>
      <c r="I9" s="197"/>
      <c r="J9" s="93"/>
      <c r="M9" s="29"/>
    </row>
    <row r="10" spans="1:16" s="27" customFormat="1" ht="12.75" customHeight="1" x14ac:dyDescent="0.2">
      <c r="A10" s="94" t="s">
        <v>104</v>
      </c>
      <c r="C10" s="192"/>
      <c r="D10" s="193"/>
      <c r="E10" s="193"/>
      <c r="F10" s="193"/>
      <c r="G10" s="193"/>
      <c r="H10" s="193"/>
      <c r="I10" s="194"/>
      <c r="J10" s="93"/>
      <c r="M10" s="29"/>
    </row>
    <row r="11" spans="1:16" s="27" customFormat="1" ht="12.75" customHeight="1" x14ac:dyDescent="0.2">
      <c r="A11" s="27" t="s">
        <v>2</v>
      </c>
      <c r="B11" s="94"/>
      <c r="C11" s="198"/>
      <c r="D11" s="199"/>
      <c r="E11" s="199"/>
      <c r="F11" s="193"/>
      <c r="G11" s="194"/>
      <c r="H11" s="61" t="s">
        <v>109</v>
      </c>
      <c r="I11" s="88"/>
      <c r="J11" s="93"/>
      <c r="M11" s="29"/>
    </row>
    <row r="12" spans="1:16" s="27" customFormat="1" ht="12.75" customHeight="1" x14ac:dyDescent="0.2">
      <c r="B12" s="94"/>
      <c r="C12" s="157"/>
      <c r="D12" s="157"/>
      <c r="E12" s="157"/>
      <c r="F12" s="158"/>
      <c r="G12" s="158"/>
      <c r="H12" s="61"/>
      <c r="I12" s="159"/>
      <c r="J12" s="93"/>
      <c r="M12" s="29"/>
    </row>
    <row r="13" spans="1:16" s="27" customFormat="1" ht="12.75" customHeight="1" x14ac:dyDescent="0.2">
      <c r="B13" s="94"/>
      <c r="C13" s="157"/>
      <c r="D13" s="157"/>
      <c r="E13" s="157"/>
      <c r="F13" s="158"/>
      <c r="G13" s="158"/>
      <c r="H13" s="61"/>
      <c r="I13" s="159"/>
      <c r="J13" s="93"/>
      <c r="M13" s="29"/>
    </row>
    <row r="14" spans="1:16" s="27" customFormat="1" ht="12.75" customHeight="1" x14ac:dyDescent="0.2">
      <c r="B14" s="94"/>
      <c r="C14" s="157"/>
      <c r="D14" s="157"/>
      <c r="E14" s="157"/>
      <c r="F14" s="158"/>
      <c r="G14" s="158"/>
      <c r="H14" s="61"/>
      <c r="I14" s="159"/>
      <c r="J14" s="93"/>
      <c r="M14" s="29"/>
    </row>
    <row r="15" spans="1:16" s="27" customFormat="1" ht="12.75" customHeight="1" x14ac:dyDescent="0.2">
      <c r="B15" s="94"/>
      <c r="C15" s="157"/>
      <c r="D15" s="157"/>
      <c r="E15" s="157"/>
      <c r="F15" s="158"/>
      <c r="G15" s="158"/>
      <c r="H15" s="61"/>
      <c r="I15" s="159"/>
      <c r="J15" s="93"/>
      <c r="M15" s="29"/>
    </row>
    <row r="16" spans="1:16" s="27" customFormat="1" ht="12.75" customHeight="1" x14ac:dyDescent="0.2">
      <c r="B16" s="94"/>
      <c r="C16" s="157"/>
      <c r="D16" s="157"/>
      <c r="E16" s="157"/>
      <c r="F16" s="158"/>
      <c r="G16" s="158"/>
      <c r="H16" s="61"/>
      <c r="I16" s="159"/>
      <c r="J16" s="93"/>
      <c r="M16" s="29"/>
    </row>
    <row r="17" spans="2:13" s="27" customFormat="1" ht="12.75" customHeight="1" x14ac:dyDescent="0.2">
      <c r="B17" s="94"/>
      <c r="C17" s="157"/>
      <c r="D17" s="157"/>
      <c r="E17" s="157"/>
      <c r="F17" s="158"/>
      <c r="G17" s="158"/>
      <c r="H17" s="61"/>
      <c r="I17" s="159"/>
      <c r="J17" s="93"/>
      <c r="M17" s="29"/>
    </row>
    <row r="18" spans="2:13" s="27" customFormat="1" ht="12.75" customHeight="1" x14ac:dyDescent="0.2">
      <c r="B18" s="94"/>
      <c r="C18" s="157"/>
      <c r="D18" s="157"/>
      <c r="E18" s="157"/>
      <c r="F18" s="158"/>
      <c r="G18" s="158"/>
      <c r="H18" s="61"/>
      <c r="I18" s="159"/>
      <c r="J18" s="93"/>
      <c r="M18" s="29"/>
    </row>
    <row r="19" spans="2:13" s="27" customFormat="1" ht="12.75" customHeight="1" x14ac:dyDescent="0.2">
      <c r="B19" s="94"/>
      <c r="C19" s="157"/>
      <c r="D19" s="157"/>
      <c r="E19" s="157"/>
      <c r="F19" s="158"/>
      <c r="G19" s="158"/>
      <c r="H19" s="61"/>
      <c r="I19" s="159"/>
      <c r="J19" s="93"/>
      <c r="M19" s="29"/>
    </row>
    <row r="20" spans="2:13" s="27" customFormat="1" ht="12.75" customHeight="1" x14ac:dyDescent="0.2">
      <c r="B20" s="94"/>
      <c r="C20" s="157"/>
      <c r="D20" s="157"/>
      <c r="E20" s="157"/>
      <c r="F20" s="158"/>
      <c r="G20" s="158"/>
      <c r="H20" s="61"/>
      <c r="I20" s="159"/>
      <c r="J20" s="93"/>
      <c r="M20" s="29"/>
    </row>
    <row r="21" spans="2:13" s="27" customFormat="1" ht="12.75" customHeight="1" x14ac:dyDescent="0.2">
      <c r="B21" s="94"/>
      <c r="C21" s="157"/>
      <c r="D21" s="157"/>
      <c r="E21" s="157"/>
      <c r="F21" s="158"/>
      <c r="G21" s="158"/>
      <c r="H21" s="61"/>
      <c r="I21" s="159"/>
      <c r="J21" s="93"/>
      <c r="M21" s="29"/>
    </row>
    <row r="22" spans="2:13" s="27" customFormat="1" ht="12.75" customHeight="1" x14ac:dyDescent="0.2">
      <c r="B22" s="94"/>
      <c r="C22" s="157"/>
      <c r="D22" s="157"/>
      <c r="E22" s="157"/>
      <c r="F22" s="158"/>
      <c r="G22" s="158"/>
      <c r="H22" s="61"/>
      <c r="I22" s="159"/>
      <c r="J22" s="93"/>
      <c r="M22" s="29"/>
    </row>
    <row r="23" spans="2:13" s="27" customFormat="1" ht="12.75" customHeight="1" x14ac:dyDescent="0.2">
      <c r="B23" s="94"/>
      <c r="C23" s="157"/>
      <c r="D23" s="157"/>
      <c r="E23" s="157"/>
      <c r="F23" s="158"/>
      <c r="G23" s="158"/>
      <c r="H23" s="61"/>
      <c r="I23" s="159"/>
      <c r="J23" s="93"/>
      <c r="M23" s="29"/>
    </row>
    <row r="24" spans="2:13" s="27" customFormat="1" ht="12.75" customHeight="1" x14ac:dyDescent="0.2">
      <c r="B24" s="94"/>
      <c r="C24" s="157"/>
      <c r="D24" s="157"/>
      <c r="E24" s="157"/>
      <c r="F24" s="158"/>
      <c r="G24" s="158"/>
      <c r="H24" s="61"/>
      <c r="I24" s="159"/>
      <c r="J24" s="93"/>
      <c r="M24" s="29"/>
    </row>
    <row r="25" spans="2:13" s="27" customFormat="1" ht="12.75" customHeight="1" x14ac:dyDescent="0.2">
      <c r="B25" s="94"/>
      <c r="C25" s="157"/>
      <c r="D25" s="157"/>
      <c r="E25" s="157"/>
      <c r="F25" s="158"/>
      <c r="G25" s="158"/>
      <c r="H25" s="61"/>
      <c r="I25" s="159"/>
      <c r="J25" s="93"/>
      <c r="M25" s="29"/>
    </row>
    <row r="26" spans="2:13" s="27" customFormat="1" ht="12.75" customHeight="1" x14ac:dyDescent="0.2">
      <c r="B26" s="94"/>
      <c r="C26" s="157"/>
      <c r="D26" s="157"/>
      <c r="E26" s="157"/>
      <c r="F26" s="158"/>
      <c r="G26" s="158"/>
      <c r="H26" s="61"/>
      <c r="I26" s="159"/>
      <c r="J26" s="93"/>
      <c r="M26" s="29"/>
    </row>
    <row r="27" spans="2:13" s="27" customFormat="1" ht="12.75" customHeight="1" x14ac:dyDescent="0.2">
      <c r="B27" s="94"/>
      <c r="C27" s="157"/>
      <c r="D27" s="157"/>
      <c r="E27" s="157"/>
      <c r="F27" s="158"/>
      <c r="G27" s="158"/>
      <c r="H27" s="61"/>
      <c r="I27" s="159"/>
      <c r="J27" s="93"/>
      <c r="M27" s="29"/>
    </row>
    <row r="28" spans="2:13" s="27" customFormat="1" ht="12.75" customHeight="1" x14ac:dyDescent="0.2">
      <c r="B28" s="94"/>
      <c r="C28" s="157"/>
      <c r="D28" s="157"/>
      <c r="E28" s="157"/>
      <c r="F28" s="158"/>
      <c r="G28" s="158"/>
      <c r="H28" s="61"/>
      <c r="I28" s="159"/>
      <c r="J28" s="93"/>
      <c r="M28" s="29"/>
    </row>
    <row r="29" spans="2:13" s="27" customFormat="1" ht="12.75" customHeight="1" x14ac:dyDescent="0.2">
      <c r="B29" s="94"/>
      <c r="C29" s="94"/>
      <c r="D29" s="94"/>
      <c r="E29" s="94"/>
      <c r="F29" s="94"/>
      <c r="G29" s="94"/>
      <c r="I29" s="74"/>
      <c r="J29" s="93"/>
      <c r="M29" s="29"/>
    </row>
    <row r="30" spans="2:13" s="27" customFormat="1" ht="12.75" customHeight="1" x14ac:dyDescent="0.2">
      <c r="B30" s="94"/>
      <c r="C30" s="94"/>
      <c r="D30" s="94"/>
      <c r="E30" s="94"/>
      <c r="F30" s="94"/>
      <c r="G30" s="94"/>
      <c r="I30" s="74"/>
      <c r="J30" s="93"/>
      <c r="M30" s="29"/>
    </row>
    <row r="31" spans="2:13" s="27" customFormat="1" ht="12.75" customHeight="1" x14ac:dyDescent="0.2">
      <c r="B31" s="94"/>
      <c r="C31" s="94"/>
      <c r="D31" s="94"/>
      <c r="E31" s="94"/>
      <c r="F31" s="94"/>
      <c r="G31" s="94"/>
      <c r="I31" s="74"/>
      <c r="J31" s="93"/>
      <c r="M31" s="29"/>
    </row>
    <row r="32" spans="2:13" s="27" customFormat="1" ht="12.75" customHeight="1" x14ac:dyDescent="0.2">
      <c r="B32" s="94"/>
      <c r="C32" s="94"/>
      <c r="D32" s="94"/>
      <c r="E32" s="94"/>
      <c r="F32" s="94"/>
      <c r="G32" s="94"/>
      <c r="I32" s="74"/>
      <c r="J32" s="93"/>
      <c r="M32" s="29"/>
    </row>
    <row r="33" spans="1:43" s="27" customFormat="1" ht="12.75" customHeight="1" x14ac:dyDescent="0.2">
      <c r="B33" s="94"/>
      <c r="C33" s="94"/>
      <c r="D33" s="94"/>
      <c r="E33" s="94"/>
      <c r="F33" s="94"/>
      <c r="G33" s="94"/>
      <c r="I33" s="74"/>
      <c r="J33" s="93"/>
      <c r="M33" s="29"/>
    </row>
    <row r="34" spans="1:43" s="27" customFormat="1" ht="12.75" customHeight="1" x14ac:dyDescent="0.2">
      <c r="B34" s="94"/>
      <c r="C34" s="94"/>
      <c r="D34" s="94"/>
      <c r="E34" s="94"/>
      <c r="F34" s="94"/>
      <c r="G34" s="94"/>
      <c r="I34" s="74"/>
      <c r="J34" s="93"/>
      <c r="M34" s="29"/>
    </row>
    <row r="35" spans="1:43" s="27" customFormat="1" ht="12.75" customHeight="1" x14ac:dyDescent="0.2">
      <c r="B35" s="94"/>
      <c r="C35" s="94"/>
      <c r="D35" s="94"/>
      <c r="E35" s="94"/>
      <c r="F35" s="94"/>
      <c r="G35" s="94"/>
      <c r="I35" s="74"/>
      <c r="J35" s="93"/>
      <c r="M35" s="29"/>
    </row>
    <row r="36" spans="1:43" s="27" customFormat="1" ht="12.75" customHeight="1" x14ac:dyDescent="0.2">
      <c r="B36" s="94"/>
      <c r="C36" s="94"/>
      <c r="D36" s="94"/>
      <c r="E36" s="94"/>
      <c r="F36" s="94"/>
      <c r="G36" s="94"/>
      <c r="I36" s="74"/>
      <c r="J36" s="93"/>
      <c r="M36" s="29"/>
    </row>
    <row r="37" spans="1:43" s="27" customFormat="1" ht="12.75" customHeight="1" x14ac:dyDescent="0.2">
      <c r="B37" s="94"/>
      <c r="C37" s="94"/>
      <c r="D37" s="94"/>
      <c r="E37" s="94"/>
      <c r="F37" s="94"/>
      <c r="G37" s="94"/>
      <c r="I37" s="74"/>
      <c r="J37" s="93"/>
      <c r="M37" s="29"/>
    </row>
    <row r="38" spans="1:43" s="27" customFormat="1" ht="12.75" customHeight="1" x14ac:dyDescent="0.2">
      <c r="B38" s="94"/>
      <c r="C38" s="94"/>
      <c r="D38" s="94"/>
      <c r="E38" s="94"/>
      <c r="F38" s="94"/>
      <c r="G38" s="94"/>
      <c r="I38" s="74"/>
      <c r="J38" s="93"/>
      <c r="M38" s="29"/>
    </row>
    <row r="39" spans="1:43" s="27" customFormat="1" ht="12.75" customHeight="1" x14ac:dyDescent="0.2">
      <c r="B39" s="94"/>
      <c r="C39" s="94"/>
      <c r="D39" s="94"/>
      <c r="E39" s="94"/>
      <c r="F39" s="94"/>
      <c r="G39" s="94"/>
      <c r="I39" s="74"/>
      <c r="J39" s="93"/>
      <c r="M39" s="29"/>
    </row>
    <row r="40" spans="1:43" s="27" customFormat="1" ht="12.75" customHeight="1" x14ac:dyDescent="0.2">
      <c r="B40" s="94"/>
      <c r="C40" s="94"/>
      <c r="D40" s="94"/>
      <c r="E40" s="94"/>
      <c r="F40" s="94"/>
      <c r="G40" s="94"/>
      <c r="I40" s="74"/>
      <c r="J40" s="93"/>
      <c r="M40" s="29"/>
    </row>
    <row r="41" spans="1:43" s="27" customFormat="1" ht="12.75" customHeight="1" x14ac:dyDescent="0.2">
      <c r="B41" s="94"/>
      <c r="C41" s="94"/>
      <c r="D41" s="94"/>
      <c r="E41" s="94"/>
      <c r="F41" s="94"/>
      <c r="G41" s="94"/>
      <c r="I41" s="74"/>
      <c r="J41" s="93"/>
      <c r="M41" s="29"/>
    </row>
    <row r="42" spans="1:43" s="27" customFormat="1" ht="12.75" customHeight="1" x14ac:dyDescent="0.2">
      <c r="A42" s="28"/>
      <c r="C42" s="94"/>
      <c r="D42" s="94"/>
      <c r="E42" s="94"/>
      <c r="F42" s="94"/>
      <c r="G42" s="94"/>
      <c r="I42" s="74"/>
      <c r="J42" s="93"/>
      <c r="M42" s="29"/>
      <c r="X42" s="15"/>
      <c r="Y42" s="15"/>
      <c r="Z42" s="15"/>
      <c r="AA42" s="15"/>
      <c r="AB42" s="15"/>
      <c r="AC42" s="15"/>
      <c r="AD42" s="15"/>
      <c r="AE42" s="15"/>
      <c r="AF42" s="15"/>
      <c r="AG42" s="15"/>
      <c r="AH42" s="15"/>
      <c r="AI42" s="15"/>
      <c r="AJ42" s="15"/>
      <c r="AK42" s="15"/>
      <c r="AL42" s="15"/>
      <c r="AM42" s="15"/>
      <c r="AN42" s="15"/>
      <c r="AO42" s="15"/>
      <c r="AP42" s="15"/>
      <c r="AQ42" s="15"/>
    </row>
    <row r="43" spans="1:43" s="95" customFormat="1" ht="81" customHeight="1" x14ac:dyDescent="0.2">
      <c r="A43" s="35" t="s">
        <v>78</v>
      </c>
      <c r="B43" s="34" t="s">
        <v>160</v>
      </c>
      <c r="C43" s="35" t="s">
        <v>161</v>
      </c>
      <c r="D43" s="34" t="s">
        <v>162</v>
      </c>
      <c r="E43" s="34" t="s">
        <v>163</v>
      </c>
      <c r="F43" s="34" t="s">
        <v>164</v>
      </c>
      <c r="G43" s="38" t="s">
        <v>165</v>
      </c>
      <c r="H43" s="34" t="s">
        <v>118</v>
      </c>
      <c r="I43" s="34" t="s">
        <v>115</v>
      </c>
      <c r="J43" s="38" t="s">
        <v>130</v>
      </c>
      <c r="K43" s="38" t="s">
        <v>159</v>
      </c>
      <c r="L43" s="27"/>
      <c r="M43" s="186"/>
      <c r="N43" s="186"/>
      <c r="O43" s="186"/>
      <c r="P43" s="186"/>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row>
    <row r="44" spans="1:43" ht="18" customHeight="1" x14ac:dyDescent="0.2">
      <c r="A44" s="69"/>
      <c r="B44" s="69"/>
      <c r="C44" s="70"/>
      <c r="D44" s="36"/>
      <c r="E44" s="36"/>
      <c r="F44" s="147">
        <f>D44-E44</f>
        <v>0</v>
      </c>
      <c r="G44" s="147">
        <f>F44*C44</f>
        <v>0</v>
      </c>
      <c r="H44" s="36"/>
      <c r="I44" s="36"/>
      <c r="J44" s="147">
        <f>G44+H44+I44</f>
        <v>0</v>
      </c>
      <c r="K44" s="69"/>
      <c r="L44" s="27"/>
      <c r="M44" s="29"/>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row>
    <row r="45" spans="1:43" ht="18" customHeight="1" x14ac:dyDescent="0.2">
      <c r="A45" s="69"/>
      <c r="B45" s="69"/>
      <c r="C45" s="70"/>
      <c r="D45" s="36"/>
      <c r="E45" s="36"/>
      <c r="F45" s="147">
        <f t="shared" ref="F45:F49" si="0">D45-E45</f>
        <v>0</v>
      </c>
      <c r="G45" s="147">
        <f t="shared" ref="G45:G49" si="1">F45*C45</f>
        <v>0</v>
      </c>
      <c r="H45" s="20"/>
      <c r="I45" s="36"/>
      <c r="J45" s="147">
        <f>H45+I45+G45</f>
        <v>0</v>
      </c>
      <c r="K45" s="69"/>
      <c r="L45" s="15"/>
      <c r="M45" s="15"/>
      <c r="N45" s="15"/>
      <c r="O45" s="15"/>
      <c r="P45" s="15"/>
      <c r="Q45" s="15"/>
      <c r="R45" s="15"/>
      <c r="S45" s="15"/>
      <c r="T45" s="15"/>
      <c r="U45" s="15"/>
      <c r="V45" s="15"/>
      <c r="W45" s="15"/>
      <c r="X45" s="27"/>
      <c r="Y45" s="27"/>
      <c r="Z45" s="27"/>
      <c r="AA45" s="27"/>
      <c r="AB45" s="27"/>
      <c r="AC45" s="27"/>
      <c r="AD45" s="27"/>
      <c r="AE45" s="27"/>
      <c r="AF45" s="27"/>
      <c r="AG45" s="27"/>
      <c r="AH45" s="27"/>
      <c r="AI45" s="27"/>
      <c r="AJ45" s="27"/>
      <c r="AK45" s="27"/>
      <c r="AL45" s="27"/>
      <c r="AM45" s="27"/>
      <c r="AN45" s="27"/>
      <c r="AO45" s="27"/>
      <c r="AP45" s="27"/>
      <c r="AQ45" s="27"/>
    </row>
    <row r="46" spans="1:43" ht="18" customHeight="1" x14ac:dyDescent="0.2">
      <c r="A46" s="69"/>
      <c r="B46" s="69"/>
      <c r="C46" s="70"/>
      <c r="D46" s="36"/>
      <c r="E46" s="36"/>
      <c r="F46" s="147">
        <f t="shared" si="0"/>
        <v>0</v>
      </c>
      <c r="G46" s="147">
        <f t="shared" si="1"/>
        <v>0</v>
      </c>
      <c r="H46" s="36"/>
      <c r="I46" s="36"/>
      <c r="J46" s="147">
        <f>H46+I46+G46</f>
        <v>0</v>
      </c>
      <c r="K46" s="69"/>
      <c r="L46" s="27"/>
      <c r="M46" s="29"/>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row>
    <row r="47" spans="1:43" ht="18" customHeight="1" x14ac:dyDescent="0.2">
      <c r="A47" s="69"/>
      <c r="B47" s="69"/>
      <c r="C47" s="70"/>
      <c r="D47" s="36"/>
      <c r="E47" s="36"/>
      <c r="F47" s="147">
        <f t="shared" si="0"/>
        <v>0</v>
      </c>
      <c r="G47" s="147">
        <f t="shared" si="1"/>
        <v>0</v>
      </c>
      <c r="H47" s="36"/>
      <c r="I47" s="36"/>
      <c r="J47" s="147">
        <f>H47+I47+G47</f>
        <v>0</v>
      </c>
      <c r="K47" s="69"/>
      <c r="L47" s="27"/>
      <c r="M47" s="29"/>
      <c r="N47" s="27"/>
      <c r="O47" s="27"/>
      <c r="P47" s="27"/>
      <c r="Q47" s="27"/>
      <c r="R47" s="27"/>
      <c r="S47" s="27"/>
      <c r="T47" s="27"/>
      <c r="U47" s="27"/>
      <c r="V47" s="27"/>
      <c r="W47" s="27"/>
      <c r="X47" s="15"/>
      <c r="Y47" s="15"/>
      <c r="Z47" s="15"/>
      <c r="AA47" s="15"/>
      <c r="AB47" s="15"/>
      <c r="AC47" s="15"/>
      <c r="AD47" s="15"/>
      <c r="AE47" s="15"/>
      <c r="AF47" s="15"/>
      <c r="AG47" s="15"/>
      <c r="AH47" s="15"/>
      <c r="AI47" s="15"/>
      <c r="AJ47" s="15"/>
      <c r="AK47" s="15"/>
      <c r="AL47" s="15"/>
      <c r="AM47" s="15"/>
      <c r="AN47" s="15"/>
      <c r="AO47" s="15"/>
      <c r="AP47" s="15"/>
      <c r="AQ47" s="15"/>
    </row>
    <row r="48" spans="1:43" ht="18" customHeight="1" x14ac:dyDescent="0.2">
      <c r="A48" s="69"/>
      <c r="B48" s="69"/>
      <c r="C48" s="70"/>
      <c r="D48" s="36"/>
      <c r="E48" s="36"/>
      <c r="F48" s="147">
        <f t="shared" si="0"/>
        <v>0</v>
      </c>
      <c r="G48" s="147">
        <f t="shared" si="1"/>
        <v>0</v>
      </c>
      <c r="H48" s="36"/>
      <c r="I48" s="36"/>
      <c r="J48" s="147">
        <f>H48+I48+G48</f>
        <v>0</v>
      </c>
      <c r="K48" s="69"/>
      <c r="L48" s="27"/>
      <c r="M48" s="29"/>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row>
    <row r="49" spans="1:43" ht="18" customHeight="1" x14ac:dyDescent="0.2">
      <c r="A49" s="69"/>
      <c r="B49" s="69"/>
      <c r="C49" s="70"/>
      <c r="D49" s="36"/>
      <c r="E49" s="36"/>
      <c r="F49" s="147">
        <f t="shared" si="0"/>
        <v>0</v>
      </c>
      <c r="G49" s="147">
        <f t="shared" si="1"/>
        <v>0</v>
      </c>
      <c r="H49" s="36"/>
      <c r="I49" s="36"/>
      <c r="J49" s="147">
        <f>H49+I49+G49</f>
        <v>0</v>
      </c>
      <c r="K49" s="69"/>
      <c r="L49" s="27"/>
      <c r="M49" s="29"/>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row>
    <row r="50" spans="1:43" s="27" customFormat="1" ht="12.75" customHeight="1" x14ac:dyDescent="0.2">
      <c r="B50" s="94"/>
      <c r="D50" s="161"/>
      <c r="E50" s="161"/>
      <c r="F50" s="135" t="s">
        <v>8</v>
      </c>
      <c r="G50" s="160">
        <f>SUM(G44:G49)</f>
        <v>0</v>
      </c>
      <c r="H50" s="160">
        <f t="shared" ref="H50:J50" si="2">SUM(H44:H49)</f>
        <v>0</v>
      </c>
      <c r="I50" s="160">
        <f t="shared" si="2"/>
        <v>0</v>
      </c>
      <c r="J50" s="160">
        <f t="shared" si="2"/>
        <v>0</v>
      </c>
      <c r="M50" s="29"/>
    </row>
    <row r="51" spans="1:43" s="27" customFormat="1" ht="12.75" customHeight="1" x14ac:dyDescent="0.2">
      <c r="B51" s="94"/>
      <c r="C51" s="94"/>
      <c r="D51" s="94"/>
      <c r="E51" s="94"/>
      <c r="F51" s="94"/>
      <c r="G51" s="94"/>
      <c r="I51" s="74"/>
      <c r="J51" s="93"/>
    </row>
    <row r="52" spans="1:43" s="27" customFormat="1" ht="12.75" customHeight="1" x14ac:dyDescent="0.2">
      <c r="B52" s="94"/>
      <c r="C52" s="94"/>
      <c r="D52" s="94"/>
      <c r="E52" s="94"/>
      <c r="F52" s="94"/>
      <c r="G52" s="94"/>
      <c r="I52" s="74"/>
      <c r="J52" s="93"/>
    </row>
    <row r="53" spans="1:43" s="27" customFormat="1" ht="12" customHeight="1" x14ac:dyDescent="0.2">
      <c r="B53" s="94"/>
      <c r="C53" s="94"/>
      <c r="D53" s="94"/>
      <c r="E53" s="94"/>
      <c r="F53" s="94"/>
      <c r="G53" s="94"/>
      <c r="I53" s="74"/>
      <c r="J53" s="93"/>
    </row>
    <row r="54" spans="1:43" s="96" customFormat="1" ht="12.75" customHeight="1" x14ac:dyDescent="0.2">
      <c r="J54" s="118"/>
      <c r="K54" s="29"/>
      <c r="L54" s="29"/>
      <c r="M54" s="29"/>
      <c r="N54" s="29"/>
      <c r="O54" s="29"/>
      <c r="P54" s="29"/>
      <c r="Q54" s="29"/>
      <c r="R54" s="29"/>
      <c r="S54" s="29"/>
      <c r="T54" s="29"/>
      <c r="U54" s="29"/>
      <c r="V54" s="29"/>
      <c r="W54" s="29"/>
      <c r="X54" s="29"/>
      <c r="Y54" s="29"/>
    </row>
    <row r="55" spans="1:43" s="15" customFormat="1" ht="12.75" customHeight="1" x14ac:dyDescent="0.2">
      <c r="L55" s="93"/>
      <c r="O55" s="97"/>
    </row>
    <row r="56" spans="1:43" s="27" customFormat="1" ht="12.75" customHeight="1" x14ac:dyDescent="0.2">
      <c r="A56" s="57"/>
      <c r="B56" s="57"/>
      <c r="C56" s="57"/>
      <c r="D56" s="57"/>
      <c r="E56" s="57"/>
      <c r="F56" s="57"/>
      <c r="G56" s="57"/>
      <c r="H56" s="57"/>
      <c r="I56" s="58"/>
    </row>
    <row r="57" spans="1:43" s="27" customFormat="1" x14ac:dyDescent="0.2">
      <c r="A57" s="59"/>
      <c r="B57" s="59"/>
      <c r="C57" s="59"/>
      <c r="D57" s="59"/>
      <c r="E57" s="59"/>
      <c r="F57" s="60"/>
      <c r="G57" s="60"/>
      <c r="H57" s="59"/>
      <c r="M57" s="29"/>
    </row>
    <row r="58" spans="1:43" s="27" customFormat="1" x14ac:dyDescent="0.2">
      <c r="M58" s="29"/>
    </row>
    <row r="59" spans="1:43" s="27" customFormat="1" x14ac:dyDescent="0.2">
      <c r="M59" s="29"/>
    </row>
    <row r="60" spans="1:43" s="15" customFormat="1" x14ac:dyDescent="0.2">
      <c r="L60" s="27"/>
    </row>
    <row r="61" spans="1:43" s="15" customFormat="1" x14ac:dyDescent="0.2"/>
    <row r="62" spans="1:43" s="15" customFormat="1" x14ac:dyDescent="0.2"/>
    <row r="63" spans="1:43" s="15" customFormat="1" x14ac:dyDescent="0.2"/>
    <row r="64" spans="1:43" s="15" customFormat="1" x14ac:dyDescent="0.2"/>
    <row r="65" s="15" customFormat="1" x14ac:dyDescent="0.2"/>
    <row r="66" s="15" customFormat="1" x14ac:dyDescent="0.2"/>
    <row r="67" s="15" customFormat="1" x14ac:dyDescent="0.2"/>
    <row r="68" s="15" customFormat="1" x14ac:dyDescent="0.2"/>
    <row r="69" s="15" customFormat="1" x14ac:dyDescent="0.2"/>
    <row r="70" s="15" customFormat="1" x14ac:dyDescent="0.2"/>
    <row r="71" s="15" customFormat="1" x14ac:dyDescent="0.2"/>
    <row r="72" s="15" customFormat="1" x14ac:dyDescent="0.2"/>
    <row r="73" s="15" customFormat="1" x14ac:dyDescent="0.2"/>
    <row r="74" s="15" customFormat="1" x14ac:dyDescent="0.2"/>
    <row r="75" s="15" customFormat="1" x14ac:dyDescent="0.2"/>
    <row r="76" s="15" customFormat="1" x14ac:dyDescent="0.2"/>
    <row r="77" s="15" customFormat="1" x14ac:dyDescent="0.2"/>
    <row r="78" s="15" customFormat="1" x14ac:dyDescent="0.2"/>
    <row r="79" s="15" customFormat="1" x14ac:dyDescent="0.2"/>
    <row r="80" s="15" customFormat="1" x14ac:dyDescent="0.2"/>
    <row r="81" s="15" customFormat="1" x14ac:dyDescent="0.2"/>
    <row r="82" s="15" customFormat="1" x14ac:dyDescent="0.2"/>
    <row r="83" s="15" customFormat="1" x14ac:dyDescent="0.2"/>
    <row r="84" s="15" customFormat="1" x14ac:dyDescent="0.2"/>
    <row r="85" s="15" customFormat="1" x14ac:dyDescent="0.2"/>
    <row r="86" s="15" customFormat="1" x14ac:dyDescent="0.2"/>
    <row r="87" s="15" customFormat="1" x14ac:dyDescent="0.2"/>
    <row r="88" s="15" customFormat="1" x14ac:dyDescent="0.2"/>
    <row r="89" s="15" customFormat="1" x14ac:dyDescent="0.2"/>
    <row r="90" s="15" customFormat="1" x14ac:dyDescent="0.2"/>
  </sheetData>
  <mergeCells count="11">
    <mergeCell ref="M43:P43"/>
    <mergeCell ref="I1:J1"/>
    <mergeCell ref="M1:P1"/>
    <mergeCell ref="M5:P5"/>
    <mergeCell ref="I6:J6"/>
    <mergeCell ref="G5:J5"/>
    <mergeCell ref="C7:I7"/>
    <mergeCell ref="C8:I8"/>
    <mergeCell ref="C9:I9"/>
    <mergeCell ref="C10:I10"/>
    <mergeCell ref="C11:G11"/>
  </mergeCells>
  <pageMargins left="0.43307086614173229" right="0.31496062992125984" top="0.43307086614173229" bottom="0.74803149606299213" header="0.31496062992125984" footer="0.31496062992125984"/>
  <pageSetup paperSize="9" scale="68" orientation="landscape" r:id="rId1"/>
  <headerFooter>
    <oddFooter>&amp;C&amp;"Tahoma,Normaali"&amp;P&amp;R&amp;"Tahoma,Normaali"&amp;D</oddFooter>
  </headerFooter>
  <rowBreaks count="1" manualBreakCount="1">
    <brk id="5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51AEF-CFA9-4130-B021-255E831DE36A}">
  <dimension ref="A1:AC79"/>
  <sheetViews>
    <sheetView showGridLines="0" zoomScaleNormal="100" workbookViewId="0">
      <selection activeCell="A6" sqref="A6"/>
    </sheetView>
  </sheetViews>
  <sheetFormatPr defaultRowHeight="12.75" x14ac:dyDescent="0.2"/>
  <cols>
    <col min="1" max="4" width="19.42578125" customWidth="1"/>
    <col min="5" max="5" width="5.85546875" customWidth="1"/>
    <col min="6" max="6" width="6.42578125" customWidth="1"/>
    <col min="7" max="7" width="22.7109375" customWidth="1"/>
    <col min="8" max="8" width="1.140625" hidden="1" customWidth="1"/>
    <col min="253" max="253" width="12.7109375" customWidth="1"/>
    <col min="254" max="254" width="21.7109375" customWidth="1"/>
    <col min="255" max="256" width="12.85546875" customWidth="1"/>
    <col min="257" max="257" width="12" customWidth="1"/>
    <col min="258" max="258" width="12.42578125" customWidth="1"/>
    <col min="259" max="259" width="14.85546875" customWidth="1"/>
    <col min="260" max="260" width="15.42578125" customWidth="1"/>
    <col min="261" max="261" width="14" customWidth="1"/>
    <col min="262" max="262" width="16" customWidth="1"/>
    <col min="263" max="263" width="12.85546875" customWidth="1"/>
    <col min="509" max="509" width="12.7109375" customWidth="1"/>
    <col min="510" max="510" width="21.7109375" customWidth="1"/>
    <col min="511" max="512" width="12.85546875" customWidth="1"/>
    <col min="513" max="513" width="12" customWidth="1"/>
    <col min="514" max="514" width="12.42578125" customWidth="1"/>
    <col min="515" max="515" width="14.85546875" customWidth="1"/>
    <col min="516" max="516" width="15.42578125" customWidth="1"/>
    <col min="517" max="517" width="14" customWidth="1"/>
    <col min="518" max="518" width="16" customWidth="1"/>
    <col min="519" max="519" width="12.85546875" customWidth="1"/>
    <col min="765" max="765" width="12.7109375" customWidth="1"/>
    <col min="766" max="766" width="21.7109375" customWidth="1"/>
    <col min="767" max="768" width="12.85546875" customWidth="1"/>
    <col min="769" max="769" width="12" customWidth="1"/>
    <col min="770" max="770" width="12.42578125" customWidth="1"/>
    <col min="771" max="771" width="14.85546875" customWidth="1"/>
    <col min="772" max="772" width="15.42578125" customWidth="1"/>
    <col min="773" max="773" width="14" customWidth="1"/>
    <col min="774" max="774" width="16" customWidth="1"/>
    <col min="775" max="775" width="12.85546875" customWidth="1"/>
    <col min="1021" max="1021" width="12.7109375" customWidth="1"/>
    <col min="1022" max="1022" width="21.7109375" customWidth="1"/>
    <col min="1023" max="1024" width="12.85546875" customWidth="1"/>
    <col min="1025" max="1025" width="12" customWidth="1"/>
    <col min="1026" max="1026" width="12.42578125" customWidth="1"/>
    <col min="1027" max="1027" width="14.85546875" customWidth="1"/>
    <col min="1028" max="1028" width="15.42578125" customWidth="1"/>
    <col min="1029" max="1029" width="14" customWidth="1"/>
    <col min="1030" max="1030" width="16" customWidth="1"/>
    <col min="1031" max="1031" width="12.85546875" customWidth="1"/>
    <col min="1277" max="1277" width="12.7109375" customWidth="1"/>
    <col min="1278" max="1278" width="21.7109375" customWidth="1"/>
    <col min="1279" max="1280" width="12.85546875" customWidth="1"/>
    <col min="1281" max="1281" width="12" customWidth="1"/>
    <col min="1282" max="1282" width="12.42578125" customWidth="1"/>
    <col min="1283" max="1283" width="14.85546875" customWidth="1"/>
    <col min="1284" max="1284" width="15.42578125" customWidth="1"/>
    <col min="1285" max="1285" width="14" customWidth="1"/>
    <col min="1286" max="1286" width="16" customWidth="1"/>
    <col min="1287" max="1287" width="12.85546875" customWidth="1"/>
    <col min="1533" max="1533" width="12.7109375" customWidth="1"/>
    <col min="1534" max="1534" width="21.7109375" customWidth="1"/>
    <col min="1535" max="1536" width="12.85546875" customWidth="1"/>
    <col min="1537" max="1537" width="12" customWidth="1"/>
    <col min="1538" max="1538" width="12.42578125" customWidth="1"/>
    <col min="1539" max="1539" width="14.85546875" customWidth="1"/>
    <col min="1540" max="1540" width="15.42578125" customWidth="1"/>
    <col min="1541" max="1541" width="14" customWidth="1"/>
    <col min="1542" max="1542" width="16" customWidth="1"/>
    <col min="1543" max="1543" width="12.85546875" customWidth="1"/>
    <col min="1789" max="1789" width="12.7109375" customWidth="1"/>
    <col min="1790" max="1790" width="21.7109375" customWidth="1"/>
    <col min="1791" max="1792" width="12.85546875" customWidth="1"/>
    <col min="1793" max="1793" width="12" customWidth="1"/>
    <col min="1794" max="1794" width="12.42578125" customWidth="1"/>
    <col min="1795" max="1795" width="14.85546875" customWidth="1"/>
    <col min="1796" max="1796" width="15.42578125" customWidth="1"/>
    <col min="1797" max="1797" width="14" customWidth="1"/>
    <col min="1798" max="1798" width="16" customWidth="1"/>
    <col min="1799" max="1799" width="12.85546875" customWidth="1"/>
    <col min="2045" max="2045" width="12.7109375" customWidth="1"/>
    <col min="2046" max="2046" width="21.7109375" customWidth="1"/>
    <col min="2047" max="2048" width="12.85546875" customWidth="1"/>
    <col min="2049" max="2049" width="12" customWidth="1"/>
    <col min="2050" max="2050" width="12.42578125" customWidth="1"/>
    <col min="2051" max="2051" width="14.85546875" customWidth="1"/>
    <col min="2052" max="2052" width="15.42578125" customWidth="1"/>
    <col min="2053" max="2053" width="14" customWidth="1"/>
    <col min="2054" max="2054" width="16" customWidth="1"/>
    <col min="2055" max="2055" width="12.85546875" customWidth="1"/>
    <col min="2301" max="2301" width="12.7109375" customWidth="1"/>
    <col min="2302" max="2302" width="21.7109375" customWidth="1"/>
    <col min="2303" max="2304" width="12.85546875" customWidth="1"/>
    <col min="2305" max="2305" width="12" customWidth="1"/>
    <col min="2306" max="2306" width="12.42578125" customWidth="1"/>
    <col min="2307" max="2307" width="14.85546875" customWidth="1"/>
    <col min="2308" max="2308" width="15.42578125" customWidth="1"/>
    <col min="2309" max="2309" width="14" customWidth="1"/>
    <col min="2310" max="2310" width="16" customWidth="1"/>
    <col min="2311" max="2311" width="12.85546875" customWidth="1"/>
    <col min="2557" max="2557" width="12.7109375" customWidth="1"/>
    <col min="2558" max="2558" width="21.7109375" customWidth="1"/>
    <col min="2559" max="2560" width="12.85546875" customWidth="1"/>
    <col min="2561" max="2561" width="12" customWidth="1"/>
    <col min="2562" max="2562" width="12.42578125" customWidth="1"/>
    <col min="2563" max="2563" width="14.85546875" customWidth="1"/>
    <col min="2564" max="2564" width="15.42578125" customWidth="1"/>
    <col min="2565" max="2565" width="14" customWidth="1"/>
    <col min="2566" max="2566" width="16" customWidth="1"/>
    <col min="2567" max="2567" width="12.85546875" customWidth="1"/>
    <col min="2813" max="2813" width="12.7109375" customWidth="1"/>
    <col min="2814" max="2814" width="21.7109375" customWidth="1"/>
    <col min="2815" max="2816" width="12.85546875" customWidth="1"/>
    <col min="2817" max="2817" width="12" customWidth="1"/>
    <col min="2818" max="2818" width="12.42578125" customWidth="1"/>
    <col min="2819" max="2819" width="14.85546875" customWidth="1"/>
    <col min="2820" max="2820" width="15.42578125" customWidth="1"/>
    <col min="2821" max="2821" width="14" customWidth="1"/>
    <col min="2822" max="2822" width="16" customWidth="1"/>
    <col min="2823" max="2823" width="12.85546875" customWidth="1"/>
    <col min="3069" max="3069" width="12.7109375" customWidth="1"/>
    <col min="3070" max="3070" width="21.7109375" customWidth="1"/>
    <col min="3071" max="3072" width="12.85546875" customWidth="1"/>
    <col min="3073" max="3073" width="12" customWidth="1"/>
    <col min="3074" max="3074" width="12.42578125" customWidth="1"/>
    <col min="3075" max="3075" width="14.85546875" customWidth="1"/>
    <col min="3076" max="3076" width="15.42578125" customWidth="1"/>
    <col min="3077" max="3077" width="14" customWidth="1"/>
    <col min="3078" max="3078" width="16" customWidth="1"/>
    <col min="3079" max="3079" width="12.85546875" customWidth="1"/>
    <col min="3325" max="3325" width="12.7109375" customWidth="1"/>
    <col min="3326" max="3326" width="21.7109375" customWidth="1"/>
    <col min="3327" max="3328" width="12.85546875" customWidth="1"/>
    <col min="3329" max="3329" width="12" customWidth="1"/>
    <col min="3330" max="3330" width="12.42578125" customWidth="1"/>
    <col min="3331" max="3331" width="14.85546875" customWidth="1"/>
    <col min="3332" max="3332" width="15.42578125" customWidth="1"/>
    <col min="3333" max="3333" width="14" customWidth="1"/>
    <col min="3334" max="3334" width="16" customWidth="1"/>
    <col min="3335" max="3335" width="12.85546875" customWidth="1"/>
    <col min="3581" max="3581" width="12.7109375" customWidth="1"/>
    <col min="3582" max="3582" width="21.7109375" customWidth="1"/>
    <col min="3583" max="3584" width="12.85546875" customWidth="1"/>
    <col min="3585" max="3585" width="12" customWidth="1"/>
    <col min="3586" max="3586" width="12.42578125" customWidth="1"/>
    <col min="3587" max="3587" width="14.85546875" customWidth="1"/>
    <col min="3588" max="3588" width="15.42578125" customWidth="1"/>
    <col min="3589" max="3589" width="14" customWidth="1"/>
    <col min="3590" max="3590" width="16" customWidth="1"/>
    <col min="3591" max="3591" width="12.85546875" customWidth="1"/>
    <col min="3837" max="3837" width="12.7109375" customWidth="1"/>
    <col min="3838" max="3838" width="21.7109375" customWidth="1"/>
    <col min="3839" max="3840" width="12.85546875" customWidth="1"/>
    <col min="3841" max="3841" width="12" customWidth="1"/>
    <col min="3842" max="3842" width="12.42578125" customWidth="1"/>
    <col min="3843" max="3843" width="14.85546875" customWidth="1"/>
    <col min="3844" max="3844" width="15.42578125" customWidth="1"/>
    <col min="3845" max="3845" width="14" customWidth="1"/>
    <col min="3846" max="3846" width="16" customWidth="1"/>
    <col min="3847" max="3847" width="12.85546875" customWidth="1"/>
    <col min="4093" max="4093" width="12.7109375" customWidth="1"/>
    <col min="4094" max="4094" width="21.7109375" customWidth="1"/>
    <col min="4095" max="4096" width="12.85546875" customWidth="1"/>
    <col min="4097" max="4097" width="12" customWidth="1"/>
    <col min="4098" max="4098" width="12.42578125" customWidth="1"/>
    <col min="4099" max="4099" width="14.85546875" customWidth="1"/>
    <col min="4100" max="4100" width="15.42578125" customWidth="1"/>
    <col min="4101" max="4101" width="14" customWidth="1"/>
    <col min="4102" max="4102" width="16" customWidth="1"/>
    <col min="4103" max="4103" width="12.85546875" customWidth="1"/>
    <col min="4349" max="4349" width="12.7109375" customWidth="1"/>
    <col min="4350" max="4350" width="21.7109375" customWidth="1"/>
    <col min="4351" max="4352" width="12.85546875" customWidth="1"/>
    <col min="4353" max="4353" width="12" customWidth="1"/>
    <col min="4354" max="4354" width="12.42578125" customWidth="1"/>
    <col min="4355" max="4355" width="14.85546875" customWidth="1"/>
    <col min="4356" max="4356" width="15.42578125" customWidth="1"/>
    <col min="4357" max="4357" width="14" customWidth="1"/>
    <col min="4358" max="4358" width="16" customWidth="1"/>
    <col min="4359" max="4359" width="12.85546875" customWidth="1"/>
    <col min="4605" max="4605" width="12.7109375" customWidth="1"/>
    <col min="4606" max="4606" width="21.7109375" customWidth="1"/>
    <col min="4607" max="4608" width="12.85546875" customWidth="1"/>
    <col min="4609" max="4609" width="12" customWidth="1"/>
    <col min="4610" max="4610" width="12.42578125" customWidth="1"/>
    <col min="4611" max="4611" width="14.85546875" customWidth="1"/>
    <col min="4612" max="4612" width="15.42578125" customWidth="1"/>
    <col min="4613" max="4613" width="14" customWidth="1"/>
    <col min="4614" max="4614" width="16" customWidth="1"/>
    <col min="4615" max="4615" width="12.85546875" customWidth="1"/>
    <col min="4861" max="4861" width="12.7109375" customWidth="1"/>
    <col min="4862" max="4862" width="21.7109375" customWidth="1"/>
    <col min="4863" max="4864" width="12.85546875" customWidth="1"/>
    <col min="4865" max="4865" width="12" customWidth="1"/>
    <col min="4866" max="4866" width="12.42578125" customWidth="1"/>
    <col min="4867" max="4867" width="14.85546875" customWidth="1"/>
    <col min="4868" max="4868" width="15.42578125" customWidth="1"/>
    <col min="4869" max="4869" width="14" customWidth="1"/>
    <col min="4870" max="4870" width="16" customWidth="1"/>
    <col min="4871" max="4871" width="12.85546875" customWidth="1"/>
    <col min="5117" max="5117" width="12.7109375" customWidth="1"/>
    <col min="5118" max="5118" width="21.7109375" customWidth="1"/>
    <col min="5119" max="5120" width="12.85546875" customWidth="1"/>
    <col min="5121" max="5121" width="12" customWidth="1"/>
    <col min="5122" max="5122" width="12.42578125" customWidth="1"/>
    <col min="5123" max="5123" width="14.85546875" customWidth="1"/>
    <col min="5124" max="5124" width="15.42578125" customWidth="1"/>
    <col min="5125" max="5125" width="14" customWidth="1"/>
    <col min="5126" max="5126" width="16" customWidth="1"/>
    <col min="5127" max="5127" width="12.85546875" customWidth="1"/>
    <col min="5373" max="5373" width="12.7109375" customWidth="1"/>
    <col min="5374" max="5374" width="21.7109375" customWidth="1"/>
    <col min="5375" max="5376" width="12.85546875" customWidth="1"/>
    <col min="5377" max="5377" width="12" customWidth="1"/>
    <col min="5378" max="5378" width="12.42578125" customWidth="1"/>
    <col min="5379" max="5379" width="14.85546875" customWidth="1"/>
    <col min="5380" max="5380" width="15.42578125" customWidth="1"/>
    <col min="5381" max="5381" width="14" customWidth="1"/>
    <col min="5382" max="5382" width="16" customWidth="1"/>
    <col min="5383" max="5383" width="12.85546875" customWidth="1"/>
    <col min="5629" max="5629" width="12.7109375" customWidth="1"/>
    <col min="5630" max="5630" width="21.7109375" customWidth="1"/>
    <col min="5631" max="5632" width="12.85546875" customWidth="1"/>
    <col min="5633" max="5633" width="12" customWidth="1"/>
    <col min="5634" max="5634" width="12.42578125" customWidth="1"/>
    <col min="5635" max="5635" width="14.85546875" customWidth="1"/>
    <col min="5636" max="5636" width="15.42578125" customWidth="1"/>
    <col min="5637" max="5637" width="14" customWidth="1"/>
    <col min="5638" max="5638" width="16" customWidth="1"/>
    <col min="5639" max="5639" width="12.85546875" customWidth="1"/>
    <col min="5885" max="5885" width="12.7109375" customWidth="1"/>
    <col min="5886" max="5886" width="21.7109375" customWidth="1"/>
    <col min="5887" max="5888" width="12.85546875" customWidth="1"/>
    <col min="5889" max="5889" width="12" customWidth="1"/>
    <col min="5890" max="5890" width="12.42578125" customWidth="1"/>
    <col min="5891" max="5891" width="14.85546875" customWidth="1"/>
    <col min="5892" max="5892" width="15.42578125" customWidth="1"/>
    <col min="5893" max="5893" width="14" customWidth="1"/>
    <col min="5894" max="5894" width="16" customWidth="1"/>
    <col min="5895" max="5895" width="12.85546875" customWidth="1"/>
    <col min="6141" max="6141" width="12.7109375" customWidth="1"/>
    <col min="6142" max="6142" width="21.7109375" customWidth="1"/>
    <col min="6143" max="6144" width="12.85546875" customWidth="1"/>
    <col min="6145" max="6145" width="12" customWidth="1"/>
    <col min="6146" max="6146" width="12.42578125" customWidth="1"/>
    <col min="6147" max="6147" width="14.85546875" customWidth="1"/>
    <col min="6148" max="6148" width="15.42578125" customWidth="1"/>
    <col min="6149" max="6149" width="14" customWidth="1"/>
    <col min="6150" max="6150" width="16" customWidth="1"/>
    <col min="6151" max="6151" width="12.85546875" customWidth="1"/>
    <col min="6397" max="6397" width="12.7109375" customWidth="1"/>
    <col min="6398" max="6398" width="21.7109375" customWidth="1"/>
    <col min="6399" max="6400" width="12.85546875" customWidth="1"/>
    <col min="6401" max="6401" width="12" customWidth="1"/>
    <col min="6402" max="6402" width="12.42578125" customWidth="1"/>
    <col min="6403" max="6403" width="14.85546875" customWidth="1"/>
    <col min="6404" max="6404" width="15.42578125" customWidth="1"/>
    <col min="6405" max="6405" width="14" customWidth="1"/>
    <col min="6406" max="6406" width="16" customWidth="1"/>
    <col min="6407" max="6407" width="12.85546875" customWidth="1"/>
    <col min="6653" max="6653" width="12.7109375" customWidth="1"/>
    <col min="6654" max="6654" width="21.7109375" customWidth="1"/>
    <col min="6655" max="6656" width="12.85546875" customWidth="1"/>
    <col min="6657" max="6657" width="12" customWidth="1"/>
    <col min="6658" max="6658" width="12.42578125" customWidth="1"/>
    <col min="6659" max="6659" width="14.85546875" customWidth="1"/>
    <col min="6660" max="6660" width="15.42578125" customWidth="1"/>
    <col min="6661" max="6661" width="14" customWidth="1"/>
    <col min="6662" max="6662" width="16" customWidth="1"/>
    <col min="6663" max="6663" width="12.85546875" customWidth="1"/>
    <col min="6909" max="6909" width="12.7109375" customWidth="1"/>
    <col min="6910" max="6910" width="21.7109375" customWidth="1"/>
    <col min="6911" max="6912" width="12.85546875" customWidth="1"/>
    <col min="6913" max="6913" width="12" customWidth="1"/>
    <col min="6914" max="6914" width="12.42578125" customWidth="1"/>
    <col min="6915" max="6915" width="14.85546875" customWidth="1"/>
    <col min="6916" max="6916" width="15.42578125" customWidth="1"/>
    <col min="6917" max="6917" width="14" customWidth="1"/>
    <col min="6918" max="6918" width="16" customWidth="1"/>
    <col min="6919" max="6919" width="12.85546875" customWidth="1"/>
    <col min="7165" max="7165" width="12.7109375" customWidth="1"/>
    <col min="7166" max="7166" width="21.7109375" customWidth="1"/>
    <col min="7167" max="7168" width="12.85546875" customWidth="1"/>
    <col min="7169" max="7169" width="12" customWidth="1"/>
    <col min="7170" max="7170" width="12.42578125" customWidth="1"/>
    <col min="7171" max="7171" width="14.85546875" customWidth="1"/>
    <col min="7172" max="7172" width="15.42578125" customWidth="1"/>
    <col min="7173" max="7173" width="14" customWidth="1"/>
    <col min="7174" max="7174" width="16" customWidth="1"/>
    <col min="7175" max="7175" width="12.85546875" customWidth="1"/>
    <col min="7421" max="7421" width="12.7109375" customWidth="1"/>
    <col min="7422" max="7422" width="21.7109375" customWidth="1"/>
    <col min="7423" max="7424" width="12.85546875" customWidth="1"/>
    <col min="7425" max="7425" width="12" customWidth="1"/>
    <col min="7426" max="7426" width="12.42578125" customWidth="1"/>
    <col min="7427" max="7427" width="14.85546875" customWidth="1"/>
    <col min="7428" max="7428" width="15.42578125" customWidth="1"/>
    <col min="7429" max="7429" width="14" customWidth="1"/>
    <col min="7430" max="7430" width="16" customWidth="1"/>
    <col min="7431" max="7431" width="12.85546875" customWidth="1"/>
    <col min="7677" max="7677" width="12.7109375" customWidth="1"/>
    <col min="7678" max="7678" width="21.7109375" customWidth="1"/>
    <col min="7679" max="7680" width="12.85546875" customWidth="1"/>
    <col min="7681" max="7681" width="12" customWidth="1"/>
    <col min="7682" max="7682" width="12.42578125" customWidth="1"/>
    <col min="7683" max="7683" width="14.85546875" customWidth="1"/>
    <col min="7684" max="7684" width="15.42578125" customWidth="1"/>
    <col min="7685" max="7685" width="14" customWidth="1"/>
    <col min="7686" max="7686" width="16" customWidth="1"/>
    <col min="7687" max="7687" width="12.85546875" customWidth="1"/>
    <col min="7933" max="7933" width="12.7109375" customWidth="1"/>
    <col min="7934" max="7934" width="21.7109375" customWidth="1"/>
    <col min="7935" max="7936" width="12.85546875" customWidth="1"/>
    <col min="7937" max="7937" width="12" customWidth="1"/>
    <col min="7938" max="7938" width="12.42578125" customWidth="1"/>
    <col min="7939" max="7939" width="14.85546875" customWidth="1"/>
    <col min="7940" max="7940" width="15.42578125" customWidth="1"/>
    <col min="7941" max="7941" width="14" customWidth="1"/>
    <col min="7942" max="7942" width="16" customWidth="1"/>
    <col min="7943" max="7943" width="12.85546875" customWidth="1"/>
    <col min="8189" max="8189" width="12.7109375" customWidth="1"/>
    <col min="8190" max="8190" width="21.7109375" customWidth="1"/>
    <col min="8191" max="8192" width="12.85546875" customWidth="1"/>
    <col min="8193" max="8193" width="12" customWidth="1"/>
    <col min="8194" max="8194" width="12.42578125" customWidth="1"/>
    <col min="8195" max="8195" width="14.85546875" customWidth="1"/>
    <col min="8196" max="8196" width="15.42578125" customWidth="1"/>
    <col min="8197" max="8197" width="14" customWidth="1"/>
    <col min="8198" max="8198" width="16" customWidth="1"/>
    <col min="8199" max="8199" width="12.85546875" customWidth="1"/>
    <col min="8445" max="8445" width="12.7109375" customWidth="1"/>
    <col min="8446" max="8446" width="21.7109375" customWidth="1"/>
    <col min="8447" max="8448" width="12.85546875" customWidth="1"/>
    <col min="8449" max="8449" width="12" customWidth="1"/>
    <col min="8450" max="8450" width="12.42578125" customWidth="1"/>
    <col min="8451" max="8451" width="14.85546875" customWidth="1"/>
    <col min="8452" max="8452" width="15.42578125" customWidth="1"/>
    <col min="8453" max="8453" width="14" customWidth="1"/>
    <col min="8454" max="8454" width="16" customWidth="1"/>
    <col min="8455" max="8455" width="12.85546875" customWidth="1"/>
    <col min="8701" max="8701" width="12.7109375" customWidth="1"/>
    <col min="8702" max="8702" width="21.7109375" customWidth="1"/>
    <col min="8703" max="8704" width="12.85546875" customWidth="1"/>
    <col min="8705" max="8705" width="12" customWidth="1"/>
    <col min="8706" max="8706" width="12.42578125" customWidth="1"/>
    <col min="8707" max="8707" width="14.85546875" customWidth="1"/>
    <col min="8708" max="8708" width="15.42578125" customWidth="1"/>
    <col min="8709" max="8709" width="14" customWidth="1"/>
    <col min="8710" max="8710" width="16" customWidth="1"/>
    <col min="8711" max="8711" width="12.85546875" customWidth="1"/>
    <col min="8957" max="8957" width="12.7109375" customWidth="1"/>
    <col min="8958" max="8958" width="21.7109375" customWidth="1"/>
    <col min="8959" max="8960" width="12.85546875" customWidth="1"/>
    <col min="8961" max="8961" width="12" customWidth="1"/>
    <col min="8962" max="8962" width="12.42578125" customWidth="1"/>
    <col min="8963" max="8963" width="14.85546875" customWidth="1"/>
    <col min="8964" max="8964" width="15.42578125" customWidth="1"/>
    <col min="8965" max="8965" width="14" customWidth="1"/>
    <col min="8966" max="8966" width="16" customWidth="1"/>
    <col min="8967" max="8967" width="12.85546875" customWidth="1"/>
    <col min="9213" max="9213" width="12.7109375" customWidth="1"/>
    <col min="9214" max="9214" width="21.7109375" customWidth="1"/>
    <col min="9215" max="9216" width="12.85546875" customWidth="1"/>
    <col min="9217" max="9217" width="12" customWidth="1"/>
    <col min="9218" max="9218" width="12.42578125" customWidth="1"/>
    <col min="9219" max="9219" width="14.85546875" customWidth="1"/>
    <col min="9220" max="9220" width="15.42578125" customWidth="1"/>
    <col min="9221" max="9221" width="14" customWidth="1"/>
    <col min="9222" max="9222" width="16" customWidth="1"/>
    <col min="9223" max="9223" width="12.85546875" customWidth="1"/>
    <col min="9469" max="9469" width="12.7109375" customWidth="1"/>
    <col min="9470" max="9470" width="21.7109375" customWidth="1"/>
    <col min="9471" max="9472" width="12.85546875" customWidth="1"/>
    <col min="9473" max="9473" width="12" customWidth="1"/>
    <col min="9474" max="9474" width="12.42578125" customWidth="1"/>
    <col min="9475" max="9475" width="14.85546875" customWidth="1"/>
    <col min="9476" max="9476" width="15.42578125" customWidth="1"/>
    <col min="9477" max="9477" width="14" customWidth="1"/>
    <col min="9478" max="9478" width="16" customWidth="1"/>
    <col min="9479" max="9479" width="12.85546875" customWidth="1"/>
    <col min="9725" max="9725" width="12.7109375" customWidth="1"/>
    <col min="9726" max="9726" width="21.7109375" customWidth="1"/>
    <col min="9727" max="9728" width="12.85546875" customWidth="1"/>
    <col min="9729" max="9729" width="12" customWidth="1"/>
    <col min="9730" max="9730" width="12.42578125" customWidth="1"/>
    <col min="9731" max="9731" width="14.85546875" customWidth="1"/>
    <col min="9732" max="9732" width="15.42578125" customWidth="1"/>
    <col min="9733" max="9733" width="14" customWidth="1"/>
    <col min="9734" max="9734" width="16" customWidth="1"/>
    <col min="9735" max="9735" width="12.85546875" customWidth="1"/>
    <col min="9981" max="9981" width="12.7109375" customWidth="1"/>
    <col min="9982" max="9982" width="21.7109375" customWidth="1"/>
    <col min="9983" max="9984" width="12.85546875" customWidth="1"/>
    <col min="9985" max="9985" width="12" customWidth="1"/>
    <col min="9986" max="9986" width="12.42578125" customWidth="1"/>
    <col min="9987" max="9987" width="14.85546875" customWidth="1"/>
    <col min="9988" max="9988" width="15.42578125" customWidth="1"/>
    <col min="9989" max="9989" width="14" customWidth="1"/>
    <col min="9990" max="9990" width="16" customWidth="1"/>
    <col min="9991" max="9991" width="12.85546875" customWidth="1"/>
    <col min="10237" max="10237" width="12.7109375" customWidth="1"/>
    <col min="10238" max="10238" width="21.7109375" customWidth="1"/>
    <col min="10239" max="10240" width="12.85546875" customWidth="1"/>
    <col min="10241" max="10241" width="12" customWidth="1"/>
    <col min="10242" max="10242" width="12.42578125" customWidth="1"/>
    <col min="10243" max="10243" width="14.85546875" customWidth="1"/>
    <col min="10244" max="10244" width="15.42578125" customWidth="1"/>
    <col min="10245" max="10245" width="14" customWidth="1"/>
    <col min="10246" max="10246" width="16" customWidth="1"/>
    <col min="10247" max="10247" width="12.85546875" customWidth="1"/>
    <col min="10493" max="10493" width="12.7109375" customWidth="1"/>
    <col min="10494" max="10494" width="21.7109375" customWidth="1"/>
    <col min="10495" max="10496" width="12.85546875" customWidth="1"/>
    <col min="10497" max="10497" width="12" customWidth="1"/>
    <col min="10498" max="10498" width="12.42578125" customWidth="1"/>
    <col min="10499" max="10499" width="14.85546875" customWidth="1"/>
    <col min="10500" max="10500" width="15.42578125" customWidth="1"/>
    <col min="10501" max="10501" width="14" customWidth="1"/>
    <col min="10502" max="10502" width="16" customWidth="1"/>
    <col min="10503" max="10503" width="12.85546875" customWidth="1"/>
    <col min="10749" max="10749" width="12.7109375" customWidth="1"/>
    <col min="10750" max="10750" width="21.7109375" customWidth="1"/>
    <col min="10751" max="10752" width="12.85546875" customWidth="1"/>
    <col min="10753" max="10753" width="12" customWidth="1"/>
    <col min="10754" max="10754" width="12.42578125" customWidth="1"/>
    <col min="10755" max="10755" width="14.85546875" customWidth="1"/>
    <col min="10756" max="10756" width="15.42578125" customWidth="1"/>
    <col min="10757" max="10757" width="14" customWidth="1"/>
    <col min="10758" max="10758" width="16" customWidth="1"/>
    <col min="10759" max="10759" width="12.85546875" customWidth="1"/>
    <col min="11005" max="11005" width="12.7109375" customWidth="1"/>
    <col min="11006" max="11006" width="21.7109375" customWidth="1"/>
    <col min="11007" max="11008" width="12.85546875" customWidth="1"/>
    <col min="11009" max="11009" width="12" customWidth="1"/>
    <col min="11010" max="11010" width="12.42578125" customWidth="1"/>
    <col min="11011" max="11011" width="14.85546875" customWidth="1"/>
    <col min="11012" max="11012" width="15.42578125" customWidth="1"/>
    <col min="11013" max="11013" width="14" customWidth="1"/>
    <col min="11014" max="11014" width="16" customWidth="1"/>
    <col min="11015" max="11015" width="12.85546875" customWidth="1"/>
    <col min="11261" max="11261" width="12.7109375" customWidth="1"/>
    <col min="11262" max="11262" width="21.7109375" customWidth="1"/>
    <col min="11263" max="11264" width="12.85546875" customWidth="1"/>
    <col min="11265" max="11265" width="12" customWidth="1"/>
    <col min="11266" max="11266" width="12.42578125" customWidth="1"/>
    <col min="11267" max="11267" width="14.85546875" customWidth="1"/>
    <col min="11268" max="11268" width="15.42578125" customWidth="1"/>
    <col min="11269" max="11269" width="14" customWidth="1"/>
    <col min="11270" max="11270" width="16" customWidth="1"/>
    <col min="11271" max="11271" width="12.85546875" customWidth="1"/>
    <col min="11517" max="11517" width="12.7109375" customWidth="1"/>
    <col min="11518" max="11518" width="21.7109375" customWidth="1"/>
    <col min="11519" max="11520" width="12.85546875" customWidth="1"/>
    <col min="11521" max="11521" width="12" customWidth="1"/>
    <col min="11522" max="11522" width="12.42578125" customWidth="1"/>
    <col min="11523" max="11523" width="14.85546875" customWidth="1"/>
    <col min="11524" max="11524" width="15.42578125" customWidth="1"/>
    <col min="11525" max="11525" width="14" customWidth="1"/>
    <col min="11526" max="11526" width="16" customWidth="1"/>
    <col min="11527" max="11527" width="12.85546875" customWidth="1"/>
    <col min="11773" max="11773" width="12.7109375" customWidth="1"/>
    <col min="11774" max="11774" width="21.7109375" customWidth="1"/>
    <col min="11775" max="11776" width="12.85546875" customWidth="1"/>
    <col min="11777" max="11777" width="12" customWidth="1"/>
    <col min="11778" max="11778" width="12.42578125" customWidth="1"/>
    <col min="11779" max="11779" width="14.85546875" customWidth="1"/>
    <col min="11780" max="11780" width="15.42578125" customWidth="1"/>
    <col min="11781" max="11781" width="14" customWidth="1"/>
    <col min="11782" max="11782" width="16" customWidth="1"/>
    <col min="11783" max="11783" width="12.85546875" customWidth="1"/>
    <col min="12029" max="12029" width="12.7109375" customWidth="1"/>
    <col min="12030" max="12030" width="21.7109375" customWidth="1"/>
    <col min="12031" max="12032" width="12.85546875" customWidth="1"/>
    <col min="12033" max="12033" width="12" customWidth="1"/>
    <col min="12034" max="12034" width="12.42578125" customWidth="1"/>
    <col min="12035" max="12035" width="14.85546875" customWidth="1"/>
    <col min="12036" max="12036" width="15.42578125" customWidth="1"/>
    <col min="12037" max="12037" width="14" customWidth="1"/>
    <col min="12038" max="12038" width="16" customWidth="1"/>
    <col min="12039" max="12039" width="12.85546875" customWidth="1"/>
    <col min="12285" max="12285" width="12.7109375" customWidth="1"/>
    <col min="12286" max="12286" width="21.7109375" customWidth="1"/>
    <col min="12287" max="12288" width="12.85546875" customWidth="1"/>
    <col min="12289" max="12289" width="12" customWidth="1"/>
    <col min="12290" max="12290" width="12.42578125" customWidth="1"/>
    <col min="12291" max="12291" width="14.85546875" customWidth="1"/>
    <col min="12292" max="12292" width="15.42578125" customWidth="1"/>
    <col min="12293" max="12293" width="14" customWidth="1"/>
    <col min="12294" max="12294" width="16" customWidth="1"/>
    <col min="12295" max="12295" width="12.85546875" customWidth="1"/>
    <col min="12541" max="12541" width="12.7109375" customWidth="1"/>
    <col min="12542" max="12542" width="21.7109375" customWidth="1"/>
    <col min="12543" max="12544" width="12.85546875" customWidth="1"/>
    <col min="12545" max="12545" width="12" customWidth="1"/>
    <col min="12546" max="12546" width="12.42578125" customWidth="1"/>
    <col min="12547" max="12547" width="14.85546875" customWidth="1"/>
    <col min="12548" max="12548" width="15.42578125" customWidth="1"/>
    <col min="12549" max="12549" width="14" customWidth="1"/>
    <col min="12550" max="12550" width="16" customWidth="1"/>
    <col min="12551" max="12551" width="12.85546875" customWidth="1"/>
    <col min="12797" max="12797" width="12.7109375" customWidth="1"/>
    <col min="12798" max="12798" width="21.7109375" customWidth="1"/>
    <col min="12799" max="12800" width="12.85546875" customWidth="1"/>
    <col min="12801" max="12801" width="12" customWidth="1"/>
    <col min="12802" max="12802" width="12.42578125" customWidth="1"/>
    <col min="12803" max="12803" width="14.85546875" customWidth="1"/>
    <col min="12804" max="12804" width="15.42578125" customWidth="1"/>
    <col min="12805" max="12805" width="14" customWidth="1"/>
    <col min="12806" max="12806" width="16" customWidth="1"/>
    <col min="12807" max="12807" width="12.85546875" customWidth="1"/>
    <col min="13053" max="13053" width="12.7109375" customWidth="1"/>
    <col min="13054" max="13054" width="21.7109375" customWidth="1"/>
    <col min="13055" max="13056" width="12.85546875" customWidth="1"/>
    <col min="13057" max="13057" width="12" customWidth="1"/>
    <col min="13058" max="13058" width="12.42578125" customWidth="1"/>
    <col min="13059" max="13059" width="14.85546875" customWidth="1"/>
    <col min="13060" max="13060" width="15.42578125" customWidth="1"/>
    <col min="13061" max="13061" width="14" customWidth="1"/>
    <col min="13062" max="13062" width="16" customWidth="1"/>
    <col min="13063" max="13063" width="12.85546875" customWidth="1"/>
    <col min="13309" max="13309" width="12.7109375" customWidth="1"/>
    <col min="13310" max="13310" width="21.7109375" customWidth="1"/>
    <col min="13311" max="13312" width="12.85546875" customWidth="1"/>
    <col min="13313" max="13313" width="12" customWidth="1"/>
    <col min="13314" max="13314" width="12.42578125" customWidth="1"/>
    <col min="13315" max="13315" width="14.85546875" customWidth="1"/>
    <col min="13316" max="13316" width="15.42578125" customWidth="1"/>
    <col min="13317" max="13317" width="14" customWidth="1"/>
    <col min="13318" max="13318" width="16" customWidth="1"/>
    <col min="13319" max="13319" width="12.85546875" customWidth="1"/>
    <col min="13565" max="13565" width="12.7109375" customWidth="1"/>
    <col min="13566" max="13566" width="21.7109375" customWidth="1"/>
    <col min="13567" max="13568" width="12.85546875" customWidth="1"/>
    <col min="13569" max="13569" width="12" customWidth="1"/>
    <col min="13570" max="13570" width="12.42578125" customWidth="1"/>
    <col min="13571" max="13571" width="14.85546875" customWidth="1"/>
    <col min="13572" max="13572" width="15.42578125" customWidth="1"/>
    <col min="13573" max="13573" width="14" customWidth="1"/>
    <col min="13574" max="13574" width="16" customWidth="1"/>
    <col min="13575" max="13575" width="12.85546875" customWidth="1"/>
    <col min="13821" max="13821" width="12.7109375" customWidth="1"/>
    <col min="13822" max="13822" width="21.7109375" customWidth="1"/>
    <col min="13823" max="13824" width="12.85546875" customWidth="1"/>
    <col min="13825" max="13825" width="12" customWidth="1"/>
    <col min="13826" max="13826" width="12.42578125" customWidth="1"/>
    <col min="13827" max="13827" width="14.85546875" customWidth="1"/>
    <col min="13828" max="13828" width="15.42578125" customWidth="1"/>
    <col min="13829" max="13829" width="14" customWidth="1"/>
    <col min="13830" max="13830" width="16" customWidth="1"/>
    <col min="13831" max="13831" width="12.85546875" customWidth="1"/>
    <col min="14077" max="14077" width="12.7109375" customWidth="1"/>
    <col min="14078" max="14078" width="21.7109375" customWidth="1"/>
    <col min="14079" max="14080" width="12.85546875" customWidth="1"/>
    <col min="14081" max="14081" width="12" customWidth="1"/>
    <col min="14082" max="14082" width="12.42578125" customWidth="1"/>
    <col min="14083" max="14083" width="14.85546875" customWidth="1"/>
    <col min="14084" max="14084" width="15.42578125" customWidth="1"/>
    <col min="14085" max="14085" width="14" customWidth="1"/>
    <col min="14086" max="14086" width="16" customWidth="1"/>
    <col min="14087" max="14087" width="12.85546875" customWidth="1"/>
    <col min="14333" max="14333" width="12.7109375" customWidth="1"/>
    <col min="14334" max="14334" width="21.7109375" customWidth="1"/>
    <col min="14335" max="14336" width="12.85546875" customWidth="1"/>
    <col min="14337" max="14337" width="12" customWidth="1"/>
    <col min="14338" max="14338" width="12.42578125" customWidth="1"/>
    <col min="14339" max="14339" width="14.85546875" customWidth="1"/>
    <col min="14340" max="14340" width="15.42578125" customWidth="1"/>
    <col min="14341" max="14341" width="14" customWidth="1"/>
    <col min="14342" max="14342" width="16" customWidth="1"/>
    <col min="14343" max="14343" width="12.85546875" customWidth="1"/>
    <col min="14589" max="14589" width="12.7109375" customWidth="1"/>
    <col min="14590" max="14590" width="21.7109375" customWidth="1"/>
    <col min="14591" max="14592" width="12.85546875" customWidth="1"/>
    <col min="14593" max="14593" width="12" customWidth="1"/>
    <col min="14594" max="14594" width="12.42578125" customWidth="1"/>
    <col min="14595" max="14595" width="14.85546875" customWidth="1"/>
    <col min="14596" max="14596" width="15.42578125" customWidth="1"/>
    <col min="14597" max="14597" width="14" customWidth="1"/>
    <col min="14598" max="14598" width="16" customWidth="1"/>
    <col min="14599" max="14599" width="12.85546875" customWidth="1"/>
    <col min="14845" max="14845" width="12.7109375" customWidth="1"/>
    <col min="14846" max="14846" width="21.7109375" customWidth="1"/>
    <col min="14847" max="14848" width="12.85546875" customWidth="1"/>
    <col min="14849" max="14849" width="12" customWidth="1"/>
    <col min="14850" max="14850" width="12.42578125" customWidth="1"/>
    <col min="14851" max="14851" width="14.85546875" customWidth="1"/>
    <col min="14852" max="14852" width="15.42578125" customWidth="1"/>
    <col min="14853" max="14853" width="14" customWidth="1"/>
    <col min="14854" max="14854" width="16" customWidth="1"/>
    <col min="14855" max="14855" width="12.85546875" customWidth="1"/>
    <col min="15101" max="15101" width="12.7109375" customWidth="1"/>
    <col min="15102" max="15102" width="21.7109375" customWidth="1"/>
    <col min="15103" max="15104" width="12.85546875" customWidth="1"/>
    <col min="15105" max="15105" width="12" customWidth="1"/>
    <col min="15106" max="15106" width="12.42578125" customWidth="1"/>
    <col min="15107" max="15107" width="14.85546875" customWidth="1"/>
    <col min="15108" max="15108" width="15.42578125" customWidth="1"/>
    <col min="15109" max="15109" width="14" customWidth="1"/>
    <col min="15110" max="15110" width="16" customWidth="1"/>
    <col min="15111" max="15111" width="12.85546875" customWidth="1"/>
    <col min="15357" max="15357" width="12.7109375" customWidth="1"/>
    <col min="15358" max="15358" width="21.7109375" customWidth="1"/>
    <col min="15359" max="15360" width="12.85546875" customWidth="1"/>
    <col min="15361" max="15361" width="12" customWidth="1"/>
    <col min="15362" max="15362" width="12.42578125" customWidth="1"/>
    <col min="15363" max="15363" width="14.85546875" customWidth="1"/>
    <col min="15364" max="15364" width="15.42578125" customWidth="1"/>
    <col min="15365" max="15365" width="14" customWidth="1"/>
    <col min="15366" max="15366" width="16" customWidth="1"/>
    <col min="15367" max="15367" width="12.85546875" customWidth="1"/>
    <col min="15613" max="15613" width="12.7109375" customWidth="1"/>
    <col min="15614" max="15614" width="21.7109375" customWidth="1"/>
    <col min="15615" max="15616" width="12.85546875" customWidth="1"/>
    <col min="15617" max="15617" width="12" customWidth="1"/>
    <col min="15618" max="15618" width="12.42578125" customWidth="1"/>
    <col min="15619" max="15619" width="14.85546875" customWidth="1"/>
    <col min="15620" max="15620" width="15.42578125" customWidth="1"/>
    <col min="15621" max="15621" width="14" customWidth="1"/>
    <col min="15622" max="15622" width="16" customWidth="1"/>
    <col min="15623" max="15623" width="12.85546875" customWidth="1"/>
    <col min="15869" max="15869" width="12.7109375" customWidth="1"/>
    <col min="15870" max="15870" width="21.7109375" customWidth="1"/>
    <col min="15871" max="15872" width="12.85546875" customWidth="1"/>
    <col min="15873" max="15873" width="12" customWidth="1"/>
    <col min="15874" max="15874" width="12.42578125" customWidth="1"/>
    <col min="15875" max="15875" width="14.85546875" customWidth="1"/>
    <col min="15876" max="15876" width="15.42578125" customWidth="1"/>
    <col min="15877" max="15877" width="14" customWidth="1"/>
    <col min="15878" max="15878" width="16" customWidth="1"/>
    <col min="15879" max="15879" width="12.85546875" customWidth="1"/>
    <col min="16125" max="16125" width="12.7109375" customWidth="1"/>
    <col min="16126" max="16126" width="21.7109375" customWidth="1"/>
    <col min="16127" max="16128" width="12.85546875" customWidth="1"/>
    <col min="16129" max="16129" width="12" customWidth="1"/>
    <col min="16130" max="16130" width="12.42578125" customWidth="1"/>
    <col min="16131" max="16131" width="14.85546875" customWidth="1"/>
    <col min="16132" max="16132" width="15.42578125" customWidth="1"/>
    <col min="16133" max="16133" width="14" customWidth="1"/>
    <col min="16134" max="16134" width="16" customWidth="1"/>
    <col min="16135" max="16135" width="12.85546875" customWidth="1"/>
  </cols>
  <sheetData>
    <row r="1" spans="1:27" s="27" customFormat="1" ht="12.75" customHeight="1" x14ac:dyDescent="0.2">
      <c r="A1" s="28"/>
      <c r="G1" s="187"/>
      <c r="H1" s="186"/>
      <c r="I1" s="186"/>
      <c r="J1" s="186"/>
    </row>
    <row r="2" spans="1:27" s="1" customFormat="1" ht="15" x14ac:dyDescent="0.2">
      <c r="B2" s="26"/>
      <c r="D2" s="43" t="s">
        <v>95</v>
      </c>
      <c r="H2" s="44"/>
    </row>
    <row r="3" spans="1:27" s="27" customFormat="1" x14ac:dyDescent="0.2">
      <c r="D3" s="68" t="s">
        <v>76</v>
      </c>
      <c r="F3" s="41"/>
      <c r="G3" s="42"/>
    </row>
    <row r="4" spans="1:27" s="27" customFormat="1" ht="12.75" customHeight="1" x14ac:dyDescent="0.2">
      <c r="A4" s="28"/>
      <c r="D4" s="136" t="s">
        <v>23</v>
      </c>
      <c r="E4" s="132"/>
      <c r="F4" s="39"/>
      <c r="G4" s="39"/>
    </row>
    <row r="5" spans="1:27" s="27" customFormat="1" ht="12.75" customHeight="1" x14ac:dyDescent="0.2">
      <c r="A5" s="28"/>
      <c r="E5" s="190"/>
      <c r="F5" s="200"/>
      <c r="G5" s="200"/>
      <c r="H5" s="200"/>
      <c r="I5" s="186"/>
      <c r="J5" s="186"/>
    </row>
    <row r="6" spans="1:27" s="1" customFormat="1" x14ac:dyDescent="0.2">
      <c r="A6" s="1" t="s">
        <v>1</v>
      </c>
      <c r="B6" s="27"/>
      <c r="C6" s="204"/>
      <c r="D6" s="202"/>
      <c r="E6" s="202"/>
      <c r="F6" s="202"/>
      <c r="G6" s="203"/>
      <c r="H6" s="27"/>
    </row>
    <row r="7" spans="1:27" s="27" customFormat="1" ht="12.75" customHeight="1" x14ac:dyDescent="0.2">
      <c r="A7" s="27" t="s">
        <v>105</v>
      </c>
      <c r="C7" s="204"/>
      <c r="D7" s="202"/>
      <c r="E7" s="202"/>
      <c r="F7" s="202"/>
      <c r="G7" s="203"/>
    </row>
    <row r="8" spans="1:27" s="27" customFormat="1" ht="12.75" customHeight="1" x14ac:dyDescent="0.2">
      <c r="A8" s="27" t="s">
        <v>6</v>
      </c>
      <c r="C8" s="205"/>
      <c r="D8" s="206"/>
      <c r="E8" s="206"/>
      <c r="F8" s="206"/>
      <c r="G8" s="207"/>
    </row>
    <row r="9" spans="1:27" s="27" customFormat="1" ht="12.75" customHeight="1" x14ac:dyDescent="0.2">
      <c r="A9" s="45" t="s">
        <v>104</v>
      </c>
      <c r="C9" s="204"/>
      <c r="D9" s="202"/>
      <c r="E9" s="202"/>
      <c r="F9" s="202"/>
      <c r="G9" s="203"/>
    </row>
    <row r="10" spans="1:27" s="27" customFormat="1" ht="12.75" customHeight="1" x14ac:dyDescent="0.2">
      <c r="A10" s="27" t="s">
        <v>2</v>
      </c>
      <c r="B10" s="45"/>
      <c r="C10" s="201"/>
      <c r="D10" s="202"/>
      <c r="E10" s="203"/>
      <c r="F10" s="61" t="s">
        <v>109</v>
      </c>
      <c r="G10" s="75"/>
    </row>
    <row r="11" spans="1:27" s="27" customFormat="1" ht="12.75" customHeight="1" x14ac:dyDescent="0.2">
      <c r="A11" s="28"/>
      <c r="E11" s="47"/>
      <c r="I11" s="30"/>
      <c r="J11" s="30"/>
    </row>
    <row r="12" spans="1:27" ht="14.1" customHeight="1" x14ac:dyDescent="0.2">
      <c r="A12" s="221" t="s">
        <v>141</v>
      </c>
      <c r="B12" s="222"/>
      <c r="C12" s="222"/>
      <c r="D12" s="222"/>
      <c r="E12" s="222"/>
      <c r="F12" s="222"/>
      <c r="G12" s="223"/>
      <c r="H12" s="98"/>
      <c r="I12" s="27"/>
      <c r="J12" s="27"/>
      <c r="K12" s="27"/>
      <c r="L12" s="27"/>
      <c r="M12" s="27"/>
      <c r="N12" s="27"/>
      <c r="O12" s="27"/>
      <c r="P12" s="27"/>
      <c r="Q12" s="27"/>
      <c r="R12" s="27"/>
      <c r="S12" s="27"/>
      <c r="T12" s="27"/>
      <c r="U12" s="27"/>
      <c r="V12" s="27"/>
      <c r="W12" s="27"/>
      <c r="X12" s="27"/>
      <c r="Y12" s="27"/>
      <c r="Z12" s="27"/>
      <c r="AA12" s="27"/>
    </row>
    <row r="13" spans="1:27" s="27" customFormat="1" ht="18.75" customHeight="1" x14ac:dyDescent="0.2">
      <c r="A13" s="224" t="s">
        <v>123</v>
      </c>
      <c r="B13" s="225"/>
      <c r="C13" s="225"/>
      <c r="D13" s="225"/>
      <c r="E13" s="225"/>
      <c r="F13" s="225"/>
      <c r="G13" s="226"/>
      <c r="H13" s="28"/>
    </row>
    <row r="14" spans="1:27" ht="51" customHeight="1" x14ac:dyDescent="0.2">
      <c r="A14" s="227" t="s">
        <v>156</v>
      </c>
      <c r="B14" s="228"/>
      <c r="C14" s="228"/>
      <c r="D14" s="228"/>
      <c r="E14" s="228"/>
      <c r="F14" s="228"/>
      <c r="G14" s="229"/>
      <c r="H14" s="29"/>
      <c r="I14" s="27"/>
      <c r="J14" s="27"/>
      <c r="K14" s="27"/>
      <c r="L14" s="27"/>
      <c r="M14" s="27"/>
      <c r="N14" s="27"/>
      <c r="O14" s="27"/>
      <c r="P14" s="27"/>
      <c r="Q14" s="27"/>
      <c r="R14" s="55"/>
      <c r="S14" s="55"/>
      <c r="T14" s="55"/>
      <c r="U14" s="55"/>
      <c r="V14" s="55"/>
      <c r="W14" s="55"/>
      <c r="X14" s="55"/>
      <c r="Y14" s="55"/>
      <c r="Z14" s="55"/>
      <c r="AA14" s="55"/>
    </row>
    <row r="15" spans="1:27" s="55" customFormat="1" ht="45.75" customHeight="1" x14ac:dyDescent="0.2">
      <c r="A15" s="227" t="s">
        <v>106</v>
      </c>
      <c r="B15" s="228"/>
      <c r="C15" s="228"/>
      <c r="D15" s="228"/>
      <c r="E15" s="228"/>
      <c r="F15" s="228"/>
      <c r="G15" s="229"/>
      <c r="H15" s="29"/>
      <c r="R15" s="27"/>
      <c r="S15" s="27"/>
      <c r="T15" s="27"/>
      <c r="U15" s="27"/>
      <c r="V15" s="27"/>
      <c r="W15" s="27"/>
      <c r="X15" s="27"/>
      <c r="Y15" s="27"/>
      <c r="Z15" s="27"/>
      <c r="AA15" s="27"/>
    </row>
    <row r="16" spans="1:27" s="55" customFormat="1" ht="48" customHeight="1" x14ac:dyDescent="0.2">
      <c r="A16" s="227" t="s">
        <v>116</v>
      </c>
      <c r="B16" s="228"/>
      <c r="C16" s="228"/>
      <c r="D16" s="228"/>
      <c r="E16" s="228"/>
      <c r="F16" s="228"/>
      <c r="G16" s="229"/>
      <c r="H16" s="29"/>
    </row>
    <row r="17" spans="1:26" s="55" customFormat="1" ht="36" customHeight="1" x14ac:dyDescent="0.2">
      <c r="A17" s="230" t="s">
        <v>124</v>
      </c>
      <c r="B17" s="231"/>
      <c r="C17" s="231"/>
      <c r="D17" s="231"/>
      <c r="E17" s="231"/>
      <c r="F17" s="231"/>
      <c r="G17" s="232"/>
      <c r="H17" s="29"/>
    </row>
    <row r="18" spans="1:26" s="27" customFormat="1" ht="12.75" customHeight="1" x14ac:dyDescent="0.2">
      <c r="A18" s="28"/>
      <c r="E18" s="190"/>
      <c r="F18" s="190"/>
      <c r="G18" s="190"/>
      <c r="H18" s="190"/>
      <c r="I18" s="186"/>
      <c r="J18" s="186"/>
    </row>
    <row r="19" spans="1:26" s="27" customFormat="1" ht="12.75" customHeight="1" x14ac:dyDescent="0.2">
      <c r="A19" s="28"/>
      <c r="E19" s="47"/>
      <c r="F19" s="47"/>
      <c r="G19" s="47"/>
      <c r="H19" s="47"/>
      <c r="I19" s="30"/>
      <c r="J19" s="30"/>
    </row>
    <row r="20" spans="1:26" s="27" customFormat="1" ht="12.75" customHeight="1" x14ac:dyDescent="0.2">
      <c r="A20" s="233" t="s">
        <v>157</v>
      </c>
      <c r="B20" s="200"/>
      <c r="C20" s="200"/>
      <c r="D20" s="200"/>
      <c r="E20" s="47"/>
      <c r="F20" s="47"/>
      <c r="G20" s="47"/>
      <c r="H20" s="47"/>
      <c r="I20" s="30"/>
      <c r="J20" s="30"/>
    </row>
    <row r="21" spans="1:26" s="27" customFormat="1" ht="12.75" customHeight="1" x14ac:dyDescent="0.2">
      <c r="A21" s="47"/>
      <c r="B21" s="47"/>
      <c r="C21" s="47"/>
      <c r="D21" s="47"/>
      <c r="E21" s="47"/>
      <c r="F21" s="47"/>
      <c r="G21" s="47"/>
      <c r="H21" s="47"/>
      <c r="I21" s="30"/>
      <c r="J21" s="30"/>
    </row>
    <row r="22" spans="1:26" s="27" customFormat="1" ht="12.75" customHeight="1" x14ac:dyDescent="0.2">
      <c r="A22" s="49" t="s">
        <v>110</v>
      </c>
      <c r="B22" s="73">
        <f>D41</f>
        <v>0</v>
      </c>
      <c r="E22" s="47"/>
      <c r="F22" s="47"/>
      <c r="G22" s="47"/>
      <c r="H22" s="47"/>
      <c r="I22" s="30"/>
      <c r="J22" s="30"/>
    </row>
    <row r="23" spans="1:26" s="27" customFormat="1" ht="12.75" customHeight="1" x14ac:dyDescent="0.2">
      <c r="A23" s="49" t="s">
        <v>112</v>
      </c>
      <c r="B23" s="73">
        <f>D58</f>
        <v>0</v>
      </c>
      <c r="E23" s="47"/>
      <c r="F23" s="47"/>
      <c r="G23" s="47"/>
      <c r="H23" s="47"/>
      <c r="I23" s="30"/>
      <c r="J23" s="30"/>
    </row>
    <row r="24" spans="1:26" s="27" customFormat="1" ht="12.75" customHeight="1" x14ac:dyDescent="0.2">
      <c r="A24" s="49" t="s">
        <v>113</v>
      </c>
      <c r="B24" s="73">
        <f>D75</f>
        <v>0</v>
      </c>
      <c r="E24" s="47"/>
      <c r="F24" s="47"/>
      <c r="G24" s="47"/>
      <c r="H24" s="47"/>
      <c r="I24" s="30"/>
      <c r="J24" s="30"/>
    </row>
    <row r="25" spans="1:26" s="27" customFormat="1" ht="12.75" customHeight="1" x14ac:dyDescent="0.2">
      <c r="A25" s="76" t="s">
        <v>114</v>
      </c>
      <c r="B25" s="99" t="s">
        <v>117</v>
      </c>
      <c r="E25" s="47"/>
      <c r="F25" s="47"/>
      <c r="G25" s="47"/>
      <c r="H25" s="47"/>
      <c r="I25" s="30"/>
      <c r="J25" s="30"/>
    </row>
    <row r="26" spans="1:26" s="27" customFormat="1" ht="12.75" customHeight="1" x14ac:dyDescent="0.2">
      <c r="A26" s="76" t="s">
        <v>114</v>
      </c>
      <c r="B26" s="99" t="s">
        <v>117</v>
      </c>
      <c r="E26" s="47"/>
      <c r="F26" s="47"/>
      <c r="G26" s="47"/>
      <c r="H26" s="47"/>
      <c r="I26" s="30"/>
      <c r="J26" s="30"/>
    </row>
    <row r="27" spans="1:26" s="27" customFormat="1" ht="12.75" customHeight="1" x14ac:dyDescent="0.2">
      <c r="A27" s="76" t="s">
        <v>114</v>
      </c>
      <c r="B27" s="99" t="s">
        <v>117</v>
      </c>
      <c r="E27" s="47"/>
      <c r="F27" s="47"/>
      <c r="G27" s="47"/>
      <c r="H27" s="47"/>
      <c r="I27" s="30"/>
      <c r="J27" s="30"/>
    </row>
    <row r="28" spans="1:26" s="27" customFormat="1" ht="12.75" customHeight="1" x14ac:dyDescent="0.2">
      <c r="A28" s="49" t="s">
        <v>8</v>
      </c>
      <c r="B28" s="149">
        <f>SUM(B22:B27)</f>
        <v>0</v>
      </c>
      <c r="E28" s="47"/>
      <c r="F28" s="47"/>
      <c r="G28" s="47"/>
      <c r="H28" s="47"/>
      <c r="I28" s="30"/>
      <c r="J28" s="30"/>
    </row>
    <row r="29" spans="1:26" s="27" customFormat="1" ht="12.75" customHeight="1" x14ac:dyDescent="0.2">
      <c r="A29" s="28"/>
      <c r="E29" s="47"/>
      <c r="F29" s="47"/>
      <c r="G29" s="47"/>
      <c r="H29" s="47"/>
      <c r="I29" s="30"/>
      <c r="J29" s="30"/>
    </row>
    <row r="30" spans="1:26" s="27" customFormat="1" ht="12.75" customHeight="1" x14ac:dyDescent="0.2">
      <c r="E30" s="47"/>
      <c r="F30" s="47"/>
      <c r="G30" s="47"/>
      <c r="H30" s="47"/>
      <c r="I30" s="30"/>
      <c r="J30" s="30"/>
      <c r="K30" s="30"/>
      <c r="L30" s="30"/>
      <c r="M30" s="30"/>
      <c r="N30" s="30"/>
      <c r="O30" s="30"/>
      <c r="P30" s="30"/>
    </row>
    <row r="31" spans="1:26" s="27" customFormat="1" ht="12.75" customHeight="1" x14ac:dyDescent="0.2">
      <c r="A31" s="216" t="s">
        <v>110</v>
      </c>
      <c r="B31" s="217"/>
      <c r="C31" s="217"/>
      <c r="D31" s="218"/>
      <c r="E31" s="47"/>
      <c r="F31" s="47"/>
      <c r="G31" s="47"/>
      <c r="H31" s="47"/>
      <c r="I31" s="30"/>
      <c r="J31" s="30"/>
      <c r="K31" s="30"/>
      <c r="L31" s="30"/>
      <c r="M31" s="30"/>
      <c r="N31" s="30"/>
      <c r="O31" s="30"/>
      <c r="P31" s="30"/>
      <c r="Q31" s="30"/>
    </row>
    <row r="32" spans="1:26" s="27" customFormat="1" ht="12.75" customHeight="1" x14ac:dyDescent="0.2">
      <c r="A32" s="219" t="s">
        <v>121</v>
      </c>
      <c r="B32" s="220"/>
      <c r="C32" s="214"/>
      <c r="D32" s="215"/>
      <c r="E32" s="47"/>
      <c r="F32" s="47"/>
      <c r="G32" s="47"/>
      <c r="H32" s="81"/>
      <c r="I32" s="30"/>
      <c r="J32" s="30"/>
      <c r="K32" s="30"/>
      <c r="L32" s="30"/>
      <c r="M32" s="30"/>
      <c r="N32" s="30"/>
      <c r="O32" s="30"/>
      <c r="P32" s="30"/>
      <c r="Q32" s="30"/>
      <c r="R32" s="30"/>
      <c r="S32" s="30"/>
      <c r="T32" s="30"/>
      <c r="U32" s="30"/>
      <c r="V32" s="30"/>
      <c r="W32" s="30"/>
      <c r="X32" s="30"/>
      <c r="Y32" s="30"/>
      <c r="Z32" s="30"/>
    </row>
    <row r="33" spans="1:29" s="27" customFormat="1" ht="12.75" customHeight="1" x14ac:dyDescent="0.2">
      <c r="A33" s="212" t="s">
        <v>122</v>
      </c>
      <c r="B33" s="213"/>
      <c r="C33" s="214"/>
      <c r="D33" s="215"/>
      <c r="E33" s="47"/>
      <c r="F33" s="47"/>
      <c r="G33" s="47"/>
      <c r="H33" s="81"/>
      <c r="I33" s="30"/>
      <c r="J33" s="30"/>
      <c r="K33" s="30"/>
      <c r="L33" s="30"/>
      <c r="M33" s="30"/>
      <c r="N33" s="30"/>
      <c r="O33" s="30"/>
      <c r="P33" s="46"/>
      <c r="Q33" s="30"/>
      <c r="R33" s="30"/>
      <c r="S33" s="30"/>
      <c r="T33" s="30"/>
      <c r="U33" s="30"/>
      <c r="V33" s="30"/>
      <c r="W33" s="30"/>
      <c r="X33" s="30"/>
      <c r="Y33" s="30"/>
      <c r="Z33" s="30"/>
    </row>
    <row r="34" spans="1:29" s="46" customFormat="1" ht="38.1" customHeight="1" x14ac:dyDescent="0.2">
      <c r="A34" s="77" t="s">
        <v>120</v>
      </c>
      <c r="B34" s="78" t="s">
        <v>129</v>
      </c>
      <c r="C34" s="77" t="s">
        <v>158</v>
      </c>
      <c r="D34" s="77" t="s">
        <v>79</v>
      </c>
      <c r="E34" s="30"/>
      <c r="F34" s="30"/>
      <c r="G34" s="30"/>
      <c r="H34" s="81"/>
      <c r="I34" s="30"/>
      <c r="J34" s="30"/>
      <c r="K34" s="30"/>
      <c r="L34" s="30"/>
      <c r="M34" s="30"/>
      <c r="N34" s="30"/>
      <c r="O34" s="30"/>
      <c r="P34" s="30"/>
      <c r="Q34" s="30"/>
      <c r="R34" s="30"/>
      <c r="S34" s="30"/>
      <c r="T34" s="30"/>
      <c r="U34" s="30"/>
      <c r="V34" s="30"/>
      <c r="W34" s="30"/>
      <c r="X34" s="30"/>
      <c r="Y34" s="30"/>
      <c r="Z34" s="30"/>
      <c r="AA34" s="30"/>
      <c r="AB34" s="30"/>
      <c r="AC34" s="30"/>
    </row>
    <row r="35" spans="1:29" ht="18" customHeight="1" x14ac:dyDescent="0.2">
      <c r="A35" s="79"/>
      <c r="B35" s="80"/>
      <c r="C35" s="80"/>
      <c r="D35" s="150">
        <f t="shared" ref="D35:D40" si="0">B35*C35</f>
        <v>0</v>
      </c>
      <c r="E35" s="30"/>
      <c r="F35" s="30"/>
      <c r="G35" s="30"/>
      <c r="H35" s="81"/>
      <c r="I35" s="30"/>
      <c r="J35" s="30"/>
      <c r="K35" s="30"/>
      <c r="L35" s="30"/>
      <c r="M35" s="30"/>
      <c r="N35" s="30"/>
      <c r="O35" s="30"/>
      <c r="P35" s="30"/>
      <c r="Q35" s="30"/>
      <c r="R35" s="30"/>
      <c r="S35" s="30"/>
      <c r="T35" s="30"/>
      <c r="U35" s="30"/>
      <c r="V35" s="30"/>
      <c r="W35" s="30"/>
      <c r="X35" s="30"/>
      <c r="Y35" s="30"/>
      <c r="Z35" s="30"/>
      <c r="AA35" s="30"/>
      <c r="AB35" s="30"/>
      <c r="AC35" s="30"/>
    </row>
    <row r="36" spans="1:29" ht="18" customHeight="1" x14ac:dyDescent="0.2">
      <c r="A36" s="79"/>
      <c r="B36" s="80"/>
      <c r="C36" s="80"/>
      <c r="D36" s="150">
        <f t="shared" si="0"/>
        <v>0</v>
      </c>
      <c r="E36" s="30"/>
      <c r="F36" s="30"/>
      <c r="G36" s="30"/>
      <c r="H36" s="81"/>
      <c r="I36" s="30"/>
      <c r="J36" s="30"/>
      <c r="K36" s="30"/>
      <c r="L36" s="30"/>
      <c r="M36" s="30"/>
      <c r="N36" s="30"/>
      <c r="O36" s="30"/>
      <c r="P36" s="30"/>
      <c r="Q36" s="30"/>
      <c r="R36" s="30"/>
      <c r="S36" s="30"/>
      <c r="T36" s="30"/>
      <c r="U36" s="30"/>
      <c r="V36" s="30"/>
      <c r="W36" s="30"/>
      <c r="X36" s="30"/>
      <c r="Y36" s="30"/>
      <c r="Z36" s="30"/>
      <c r="AA36" s="30"/>
      <c r="AB36" s="30"/>
      <c r="AC36" s="30"/>
    </row>
    <row r="37" spans="1:29" ht="18" customHeight="1" x14ac:dyDescent="0.2">
      <c r="A37" s="79"/>
      <c r="B37" s="80"/>
      <c r="C37" s="80"/>
      <c r="D37" s="150">
        <f t="shared" si="0"/>
        <v>0</v>
      </c>
      <c r="E37" s="30"/>
      <c r="F37" s="30"/>
      <c r="G37" s="30"/>
      <c r="H37" s="81"/>
      <c r="I37" s="30"/>
      <c r="J37" s="30"/>
      <c r="K37" s="30"/>
      <c r="L37" s="46"/>
      <c r="M37" s="30"/>
      <c r="N37" s="30"/>
      <c r="O37" s="30"/>
      <c r="P37" s="46"/>
      <c r="Q37" s="30"/>
      <c r="R37" s="30"/>
      <c r="S37" s="30"/>
      <c r="T37" s="30"/>
      <c r="U37" s="30"/>
      <c r="V37" s="30"/>
      <c r="W37" s="30"/>
      <c r="X37" s="30"/>
      <c r="Y37" s="30"/>
      <c r="Z37" s="30"/>
      <c r="AA37" s="30"/>
      <c r="AB37" s="30"/>
      <c r="AC37" s="30"/>
    </row>
    <row r="38" spans="1:29" ht="18" customHeight="1" x14ac:dyDescent="0.2">
      <c r="A38" s="79"/>
      <c r="B38" s="80"/>
      <c r="C38" s="80"/>
      <c r="D38" s="150">
        <f t="shared" si="0"/>
        <v>0</v>
      </c>
      <c r="E38" s="30"/>
      <c r="F38" s="30"/>
      <c r="G38" s="30"/>
      <c r="H38" s="81"/>
      <c r="I38" s="30"/>
      <c r="J38" s="30"/>
      <c r="K38" s="30"/>
      <c r="L38" s="30"/>
      <c r="M38" s="30"/>
      <c r="N38" s="30"/>
      <c r="O38" s="30"/>
      <c r="P38" s="30"/>
      <c r="Q38" s="30"/>
      <c r="R38" s="30"/>
      <c r="S38" s="30"/>
      <c r="T38" s="30"/>
      <c r="U38" s="30"/>
      <c r="V38" s="30"/>
      <c r="W38" s="30"/>
      <c r="X38" s="30"/>
      <c r="Y38" s="30"/>
      <c r="Z38" s="30"/>
      <c r="AA38" s="30"/>
      <c r="AB38" s="30"/>
      <c r="AC38" s="30"/>
    </row>
    <row r="39" spans="1:29" ht="18" customHeight="1" x14ac:dyDescent="0.2">
      <c r="A39" s="79"/>
      <c r="B39" s="80"/>
      <c r="C39" s="80"/>
      <c r="D39" s="150">
        <f t="shared" si="0"/>
        <v>0</v>
      </c>
      <c r="E39" s="30"/>
      <c r="F39" s="30"/>
      <c r="G39" s="30"/>
      <c r="H39" s="81"/>
      <c r="I39" s="30"/>
      <c r="J39" s="30"/>
      <c r="K39" s="30"/>
      <c r="L39" s="30"/>
      <c r="M39" s="30"/>
      <c r="N39" s="30"/>
      <c r="O39" s="30"/>
      <c r="P39" s="30"/>
      <c r="Q39" s="30"/>
      <c r="R39" s="30"/>
      <c r="S39" s="30"/>
      <c r="T39" s="30"/>
      <c r="U39" s="30"/>
      <c r="V39" s="30"/>
      <c r="W39" s="30"/>
      <c r="X39" s="30"/>
      <c r="Y39" s="30"/>
      <c r="Z39" s="30"/>
      <c r="AA39" s="30"/>
      <c r="AB39" s="30"/>
      <c r="AC39" s="30"/>
    </row>
    <row r="40" spans="1:29" ht="18" customHeight="1" x14ac:dyDescent="0.2">
      <c r="A40" s="79"/>
      <c r="B40" s="80"/>
      <c r="C40" s="80"/>
      <c r="D40" s="150">
        <f t="shared" si="0"/>
        <v>0</v>
      </c>
      <c r="E40" s="30"/>
      <c r="F40" s="30"/>
      <c r="G40" s="30"/>
      <c r="H40" s="81"/>
      <c r="I40" s="30"/>
      <c r="J40" s="30"/>
      <c r="K40" s="30"/>
      <c r="L40" s="30"/>
      <c r="M40" s="30"/>
      <c r="N40" s="30"/>
      <c r="O40" s="30"/>
      <c r="P40" s="30"/>
      <c r="Q40" s="30"/>
      <c r="R40" s="30"/>
      <c r="S40" s="30"/>
      <c r="T40" s="30"/>
      <c r="U40" s="30"/>
      <c r="V40" s="30"/>
      <c r="W40" s="30"/>
      <c r="X40" s="30"/>
      <c r="Y40" s="30"/>
      <c r="Z40" s="30"/>
      <c r="AA40" s="30"/>
      <c r="AB40" s="30"/>
      <c r="AC40" s="30"/>
    </row>
    <row r="41" spans="1:29" ht="18" customHeight="1" x14ac:dyDescent="0.2">
      <c r="A41" s="208" t="s">
        <v>128</v>
      </c>
      <c r="B41" s="209"/>
      <c r="C41" s="152">
        <f>SUM(C35:C40)</f>
        <v>0</v>
      </c>
      <c r="D41" s="151">
        <f>SUM(D35:D40)</f>
        <v>0</v>
      </c>
      <c r="E41" s="30"/>
      <c r="F41" s="30"/>
      <c r="G41" s="30"/>
      <c r="H41" s="81"/>
      <c r="I41" s="30"/>
      <c r="J41" s="30"/>
      <c r="K41" s="30"/>
      <c r="L41" s="30"/>
      <c r="M41" s="30"/>
      <c r="N41" s="30"/>
      <c r="O41" s="30"/>
      <c r="P41" s="30"/>
      <c r="Q41" s="30"/>
      <c r="R41" s="30"/>
      <c r="S41" s="30"/>
      <c r="T41" s="30"/>
      <c r="U41" s="30"/>
      <c r="V41" s="30"/>
      <c r="W41" s="30"/>
      <c r="X41" s="30"/>
      <c r="Y41" s="30"/>
      <c r="Z41" s="30"/>
      <c r="AA41" s="30"/>
      <c r="AB41" s="30"/>
      <c r="AC41" s="30"/>
    </row>
    <row r="42" spans="1:29" s="27" customFormat="1" ht="12.75" customHeight="1" x14ac:dyDescent="0.2">
      <c r="A42" s="82"/>
      <c r="B42" s="83"/>
      <c r="C42" s="83"/>
      <c r="D42" s="83"/>
      <c r="E42" s="84"/>
      <c r="F42" s="84"/>
      <c r="G42" s="84"/>
      <c r="H42" s="85"/>
      <c r="I42" s="30"/>
      <c r="J42" s="30"/>
      <c r="K42" s="30"/>
      <c r="L42" s="30"/>
      <c r="M42" s="30"/>
      <c r="N42" s="30"/>
      <c r="O42" s="30"/>
      <c r="P42" s="30"/>
      <c r="Q42" s="30"/>
      <c r="R42" s="30"/>
      <c r="S42" s="30"/>
      <c r="T42" s="30"/>
      <c r="U42" s="30"/>
      <c r="V42" s="30"/>
      <c r="W42" s="30"/>
      <c r="X42" s="30"/>
      <c r="Y42" s="30"/>
      <c r="Z42" s="30"/>
    </row>
    <row r="43" spans="1:29" s="27" customFormat="1" ht="12.75" customHeight="1" x14ac:dyDescent="0.2">
      <c r="A43" s="210" t="s">
        <v>111</v>
      </c>
      <c r="B43" s="211"/>
      <c r="C43" s="211"/>
      <c r="D43" s="100"/>
      <c r="E43" s="84"/>
      <c r="F43" s="84"/>
      <c r="G43" s="84"/>
      <c r="H43" s="84"/>
      <c r="I43" s="186"/>
      <c r="J43" s="186"/>
      <c r="K43" s="30"/>
      <c r="L43" s="30"/>
      <c r="M43" s="30"/>
      <c r="N43" s="30"/>
      <c r="O43" s="30"/>
      <c r="P43" s="30"/>
      <c r="Q43" s="30"/>
      <c r="R43" s="30"/>
      <c r="S43" s="30"/>
      <c r="T43" s="30"/>
      <c r="U43" s="30"/>
      <c r="V43" s="30"/>
      <c r="W43" s="30"/>
      <c r="X43" s="30"/>
      <c r="Y43" s="30"/>
      <c r="Z43" s="30"/>
    </row>
    <row r="44" spans="1:29" s="27" customFormat="1" ht="12.75" customHeight="1" x14ac:dyDescent="0.2">
      <c r="A44" s="210" t="s">
        <v>111</v>
      </c>
      <c r="B44" s="211"/>
      <c r="C44" s="211"/>
      <c r="D44" s="100"/>
      <c r="E44" s="84"/>
      <c r="F44" s="84"/>
      <c r="G44" s="84"/>
      <c r="H44" s="84"/>
      <c r="I44" s="186"/>
      <c r="J44" s="186"/>
      <c r="K44" s="30"/>
      <c r="L44" s="30"/>
      <c r="M44" s="30"/>
      <c r="N44" s="30"/>
      <c r="O44" s="30"/>
      <c r="P44" s="30"/>
      <c r="Q44" s="30"/>
      <c r="R44" s="30"/>
      <c r="S44" s="30"/>
      <c r="T44" s="30"/>
      <c r="U44" s="30"/>
      <c r="V44" s="30"/>
      <c r="W44" s="30"/>
      <c r="X44" s="30"/>
      <c r="Y44" s="30"/>
      <c r="Z44" s="30"/>
    </row>
    <row r="45" spans="1:29" s="27" customFormat="1" ht="12.75" customHeight="1" x14ac:dyDescent="0.2">
      <c r="A45" s="210" t="s">
        <v>111</v>
      </c>
      <c r="B45" s="211"/>
      <c r="C45" s="211"/>
      <c r="D45" s="100"/>
      <c r="E45" s="84"/>
      <c r="F45" s="84"/>
      <c r="G45" s="84"/>
      <c r="H45" s="84"/>
      <c r="I45" s="186"/>
      <c r="J45" s="186"/>
      <c r="K45" s="30"/>
      <c r="L45" s="30"/>
      <c r="M45" s="30"/>
      <c r="N45" s="30"/>
      <c r="O45" s="30"/>
      <c r="P45" s="30"/>
    </row>
    <row r="46" spans="1:29" s="27" customFormat="1" ht="12.75" customHeight="1" x14ac:dyDescent="0.2">
      <c r="A46" s="28"/>
      <c r="E46" s="190"/>
      <c r="F46" s="190"/>
      <c r="G46" s="190"/>
      <c r="H46" s="190"/>
      <c r="I46" s="186"/>
      <c r="J46" s="186"/>
      <c r="K46" s="30"/>
      <c r="L46" s="30"/>
      <c r="M46" s="30"/>
      <c r="N46" s="30"/>
      <c r="O46" s="30"/>
      <c r="P46" s="30"/>
    </row>
    <row r="47" spans="1:29" s="27" customFormat="1" ht="15" x14ac:dyDescent="0.2">
      <c r="A47" s="28"/>
      <c r="E47" s="47"/>
      <c r="F47" s="47"/>
      <c r="G47" s="47"/>
      <c r="H47" s="47"/>
      <c r="I47" s="86"/>
      <c r="J47" s="86"/>
    </row>
    <row r="48" spans="1:29" s="27" customFormat="1" ht="12.75" customHeight="1" x14ac:dyDescent="0.2">
      <c r="A48" s="216" t="s">
        <v>112</v>
      </c>
      <c r="B48" s="217"/>
      <c r="C48" s="217"/>
      <c r="D48" s="218"/>
      <c r="E48" s="84"/>
      <c r="F48" s="84"/>
      <c r="G48" s="84"/>
      <c r="H48" s="84"/>
      <c r="I48" s="30"/>
      <c r="J48" s="30"/>
      <c r="K48" s="30"/>
      <c r="L48" s="30"/>
      <c r="M48" s="30"/>
      <c r="N48" s="30"/>
      <c r="O48" s="30"/>
      <c r="P48" s="30"/>
      <c r="Q48" s="30"/>
      <c r="R48" s="30"/>
      <c r="S48" s="30"/>
      <c r="T48" s="30"/>
      <c r="U48" s="30"/>
      <c r="V48" s="30"/>
      <c r="W48" s="30"/>
      <c r="X48" s="30"/>
      <c r="Y48" s="30"/>
      <c r="Z48" s="30"/>
    </row>
    <row r="49" spans="1:26" s="27" customFormat="1" ht="12.75" customHeight="1" x14ac:dyDescent="0.2">
      <c r="A49" s="219" t="s">
        <v>121</v>
      </c>
      <c r="B49" s="220"/>
      <c r="C49" s="214"/>
      <c r="D49" s="215"/>
      <c r="E49" s="84"/>
      <c r="F49" s="84"/>
      <c r="G49" s="84"/>
      <c r="H49" s="84"/>
      <c r="I49" s="30"/>
      <c r="J49" s="30"/>
      <c r="K49" s="30"/>
      <c r="L49" s="30"/>
      <c r="M49" s="30"/>
      <c r="N49" s="30"/>
      <c r="O49" s="30"/>
      <c r="P49" s="30"/>
      <c r="Q49" s="30"/>
      <c r="R49" s="30"/>
      <c r="S49" s="30"/>
      <c r="T49" s="30"/>
      <c r="U49" s="30"/>
      <c r="V49" s="30"/>
      <c r="W49" s="30"/>
      <c r="X49" s="30"/>
      <c r="Y49" s="30"/>
      <c r="Z49" s="30"/>
    </row>
    <row r="50" spans="1:26" s="27" customFormat="1" ht="12.75" customHeight="1" x14ac:dyDescent="0.2">
      <c r="A50" s="212" t="s">
        <v>122</v>
      </c>
      <c r="B50" s="213"/>
      <c r="C50" s="214"/>
      <c r="D50" s="215"/>
      <c r="E50" s="84"/>
      <c r="F50" s="84"/>
      <c r="G50" s="84"/>
      <c r="H50" s="84"/>
      <c r="I50" s="30"/>
      <c r="J50" s="30"/>
      <c r="K50" s="30"/>
      <c r="L50" s="30"/>
      <c r="M50" s="30"/>
      <c r="N50" s="30"/>
      <c r="O50" s="30"/>
      <c r="P50" s="30"/>
      <c r="Q50" s="30"/>
      <c r="R50" s="30"/>
      <c r="S50" s="30"/>
      <c r="T50" s="30"/>
      <c r="U50" s="30"/>
      <c r="V50" s="30"/>
      <c r="W50" s="30"/>
      <c r="X50" s="30"/>
      <c r="Y50" s="30"/>
      <c r="Z50" s="30"/>
    </row>
    <row r="51" spans="1:26" s="27" customFormat="1" ht="38.1" customHeight="1" x14ac:dyDescent="0.2">
      <c r="A51" s="77" t="s">
        <v>120</v>
      </c>
      <c r="B51" s="78" t="s">
        <v>129</v>
      </c>
      <c r="C51" s="77" t="s">
        <v>158</v>
      </c>
      <c r="D51" s="77" t="s">
        <v>79</v>
      </c>
      <c r="E51" s="84"/>
      <c r="F51" s="84"/>
      <c r="G51" s="84"/>
      <c r="H51" s="84"/>
      <c r="I51" s="30"/>
      <c r="J51" s="30"/>
      <c r="K51" s="30"/>
      <c r="L51" s="30"/>
      <c r="M51" s="30"/>
      <c r="N51" s="30"/>
      <c r="O51" s="30"/>
      <c r="P51" s="30"/>
      <c r="Q51" s="30"/>
      <c r="R51" s="30"/>
      <c r="S51" s="30"/>
      <c r="T51" s="30"/>
      <c r="U51" s="30"/>
      <c r="V51" s="30"/>
      <c r="W51" s="30"/>
      <c r="X51" s="30"/>
      <c r="Y51" s="30"/>
      <c r="Z51" s="30"/>
    </row>
    <row r="52" spans="1:26" s="27" customFormat="1" ht="18" customHeight="1" x14ac:dyDescent="0.2">
      <c r="A52" s="79"/>
      <c r="B52" s="80"/>
      <c r="C52" s="80"/>
      <c r="D52" s="150">
        <f t="shared" ref="D52:D57" si="1">B52*C52</f>
        <v>0</v>
      </c>
      <c r="E52" s="84"/>
      <c r="F52" s="84"/>
      <c r="G52" s="84"/>
      <c r="H52" s="84"/>
      <c r="I52" s="30"/>
      <c r="J52" s="30"/>
      <c r="K52" s="30"/>
      <c r="L52" s="30"/>
      <c r="M52" s="30"/>
      <c r="N52" s="30"/>
      <c r="O52" s="30"/>
      <c r="P52" s="30"/>
      <c r="Q52" s="30"/>
      <c r="R52" s="30"/>
      <c r="S52" s="30"/>
      <c r="T52" s="30"/>
      <c r="U52" s="30"/>
      <c r="V52" s="30"/>
      <c r="W52" s="30"/>
      <c r="X52" s="30"/>
      <c r="Y52" s="30"/>
      <c r="Z52" s="30"/>
    </row>
    <row r="53" spans="1:26" s="27" customFormat="1" ht="18" customHeight="1" x14ac:dyDescent="0.2">
      <c r="A53" s="79"/>
      <c r="B53" s="80"/>
      <c r="C53" s="80"/>
      <c r="D53" s="150">
        <f t="shared" si="1"/>
        <v>0</v>
      </c>
      <c r="E53" s="84"/>
      <c r="F53" s="84"/>
      <c r="G53" s="84"/>
      <c r="H53" s="84"/>
      <c r="I53" s="30"/>
      <c r="J53" s="30"/>
      <c r="K53" s="30"/>
      <c r="L53" s="30"/>
      <c r="M53" s="30"/>
      <c r="N53" s="30"/>
      <c r="O53" s="30"/>
      <c r="P53" s="30"/>
      <c r="Q53" s="30"/>
      <c r="R53" s="30"/>
      <c r="S53" s="30"/>
      <c r="T53" s="30"/>
      <c r="U53" s="30"/>
      <c r="V53" s="30"/>
      <c r="W53" s="30"/>
      <c r="X53" s="30"/>
      <c r="Y53" s="30"/>
      <c r="Z53" s="30"/>
    </row>
    <row r="54" spans="1:26" s="27" customFormat="1" ht="18" customHeight="1" x14ac:dyDescent="0.2">
      <c r="A54" s="79"/>
      <c r="B54" s="80"/>
      <c r="C54" s="80"/>
      <c r="D54" s="150">
        <f t="shared" si="1"/>
        <v>0</v>
      </c>
      <c r="E54" s="84"/>
      <c r="F54" s="84"/>
      <c r="G54" s="84"/>
      <c r="H54" s="84"/>
      <c r="I54" s="30"/>
      <c r="J54" s="30"/>
      <c r="K54" s="30"/>
      <c r="L54" s="30"/>
      <c r="M54" s="30"/>
      <c r="N54" s="30"/>
      <c r="O54" s="30"/>
      <c r="P54" s="30"/>
      <c r="Q54" s="30"/>
      <c r="R54" s="30"/>
      <c r="S54" s="30"/>
      <c r="T54" s="30"/>
      <c r="U54" s="30"/>
      <c r="V54" s="30"/>
      <c r="W54" s="30"/>
      <c r="X54" s="30"/>
      <c r="Y54" s="30"/>
      <c r="Z54" s="30"/>
    </row>
    <row r="55" spans="1:26" s="27" customFormat="1" ht="18" customHeight="1" x14ac:dyDescent="0.2">
      <c r="A55" s="79"/>
      <c r="B55" s="80"/>
      <c r="C55" s="80"/>
      <c r="D55" s="150">
        <f t="shared" si="1"/>
        <v>0</v>
      </c>
      <c r="E55" s="84"/>
      <c r="F55" s="84"/>
      <c r="G55" s="84"/>
      <c r="H55" s="84"/>
      <c r="I55" s="30"/>
      <c r="J55" s="30"/>
      <c r="K55" s="30"/>
      <c r="L55" s="30"/>
      <c r="M55" s="30"/>
      <c r="N55" s="30"/>
      <c r="O55" s="30"/>
      <c r="P55" s="30"/>
      <c r="Q55" s="30"/>
      <c r="R55" s="30"/>
      <c r="S55" s="30"/>
      <c r="T55" s="30"/>
      <c r="U55" s="30"/>
      <c r="V55" s="30"/>
      <c r="W55" s="30"/>
      <c r="X55" s="30"/>
      <c r="Y55" s="30"/>
      <c r="Z55" s="30"/>
    </row>
    <row r="56" spans="1:26" s="27" customFormat="1" ht="18" customHeight="1" x14ac:dyDescent="0.2">
      <c r="A56" s="79"/>
      <c r="B56" s="80"/>
      <c r="C56" s="80"/>
      <c r="D56" s="150">
        <f t="shared" si="1"/>
        <v>0</v>
      </c>
      <c r="E56" s="84"/>
      <c r="F56" s="84"/>
      <c r="G56" s="84"/>
      <c r="H56" s="84"/>
      <c r="I56" s="30"/>
      <c r="J56" s="30"/>
      <c r="K56" s="30"/>
      <c r="L56" s="30"/>
      <c r="M56" s="30"/>
      <c r="N56" s="30"/>
      <c r="O56" s="30"/>
      <c r="P56" s="30"/>
      <c r="Q56" s="30"/>
      <c r="R56" s="30"/>
      <c r="S56" s="30"/>
      <c r="T56" s="30"/>
      <c r="U56" s="30"/>
      <c r="V56" s="30"/>
      <c r="W56" s="30"/>
      <c r="X56" s="30"/>
      <c r="Y56" s="30"/>
      <c r="Z56" s="30"/>
    </row>
    <row r="57" spans="1:26" s="27" customFormat="1" ht="18" customHeight="1" x14ac:dyDescent="0.2">
      <c r="A57" s="79"/>
      <c r="B57" s="80"/>
      <c r="C57" s="80"/>
      <c r="D57" s="150">
        <f t="shared" si="1"/>
        <v>0</v>
      </c>
      <c r="E57" s="84"/>
      <c r="F57" s="84"/>
      <c r="G57" s="84"/>
      <c r="H57" s="84"/>
      <c r="I57" s="30"/>
      <c r="J57" s="30"/>
      <c r="K57" s="30"/>
      <c r="L57" s="30"/>
      <c r="M57" s="30"/>
      <c r="N57" s="30"/>
      <c r="O57" s="30"/>
      <c r="P57" s="30"/>
      <c r="Q57" s="30"/>
      <c r="R57" s="30"/>
      <c r="S57" s="30"/>
      <c r="T57" s="30"/>
      <c r="U57" s="30"/>
      <c r="V57" s="30"/>
      <c r="W57" s="30"/>
      <c r="X57" s="30"/>
      <c r="Y57" s="30"/>
      <c r="Z57" s="30"/>
    </row>
    <row r="58" spans="1:26" s="27" customFormat="1" ht="18" customHeight="1" x14ac:dyDescent="0.2">
      <c r="A58" s="208" t="s">
        <v>128</v>
      </c>
      <c r="B58" s="209"/>
      <c r="C58" s="152">
        <f>SUM(C52:C57)</f>
        <v>0</v>
      </c>
      <c r="D58" s="151">
        <f>SUM(D52:D57)</f>
        <v>0</v>
      </c>
      <c r="E58" s="84"/>
      <c r="F58" s="84"/>
      <c r="G58" s="84"/>
      <c r="H58" s="84"/>
      <c r="I58" s="30"/>
      <c r="J58" s="30"/>
      <c r="K58" s="30"/>
      <c r="L58" s="30"/>
      <c r="M58" s="30"/>
      <c r="N58" s="30"/>
      <c r="O58" s="30"/>
      <c r="P58" s="30"/>
      <c r="Q58" s="30"/>
      <c r="R58" s="30"/>
      <c r="S58" s="30"/>
      <c r="T58" s="30"/>
      <c r="U58" s="30"/>
      <c r="V58" s="30"/>
      <c r="W58" s="30"/>
      <c r="X58" s="30"/>
      <c r="Y58" s="30"/>
      <c r="Z58" s="30"/>
    </row>
    <row r="59" spans="1:26" s="27" customFormat="1" ht="12.75" customHeight="1" x14ac:dyDescent="0.2">
      <c r="A59" s="82"/>
      <c r="B59" s="83"/>
      <c r="C59" s="83"/>
      <c r="D59" s="83"/>
      <c r="E59" s="84"/>
      <c r="F59" s="84"/>
      <c r="G59" s="84"/>
      <c r="H59" s="84"/>
      <c r="I59" s="30"/>
      <c r="J59" s="30"/>
      <c r="K59" s="30"/>
      <c r="L59" s="30"/>
      <c r="M59" s="30"/>
      <c r="N59" s="30"/>
      <c r="O59" s="30"/>
      <c r="P59" s="30"/>
      <c r="Q59" s="30"/>
      <c r="R59" s="30"/>
      <c r="S59" s="30"/>
      <c r="T59" s="30"/>
      <c r="U59" s="30"/>
      <c r="V59" s="30"/>
      <c r="W59" s="30"/>
      <c r="X59" s="30"/>
      <c r="Y59" s="30"/>
      <c r="Z59" s="30"/>
    </row>
    <row r="60" spans="1:26" s="27" customFormat="1" ht="12.75" customHeight="1" x14ac:dyDescent="0.2">
      <c r="A60" s="210" t="s">
        <v>111</v>
      </c>
      <c r="B60" s="211"/>
      <c r="C60" s="211"/>
      <c r="D60" s="100"/>
      <c r="E60" s="84"/>
      <c r="F60" s="84"/>
      <c r="G60" s="84"/>
      <c r="H60" s="84"/>
      <c r="I60" s="30"/>
      <c r="J60" s="30"/>
      <c r="K60" s="30"/>
      <c r="L60" s="30"/>
      <c r="M60" s="30"/>
      <c r="N60" s="30"/>
      <c r="O60" s="30"/>
      <c r="P60" s="30"/>
      <c r="Q60" s="30"/>
      <c r="R60" s="30"/>
      <c r="S60" s="30"/>
      <c r="T60" s="30"/>
      <c r="U60" s="30"/>
      <c r="V60" s="30"/>
      <c r="W60" s="30"/>
      <c r="X60" s="30"/>
      <c r="Y60" s="30"/>
      <c r="Z60" s="30"/>
    </row>
    <row r="61" spans="1:26" s="27" customFormat="1" ht="12.75" customHeight="1" x14ac:dyDescent="0.2">
      <c r="A61" s="210" t="s">
        <v>111</v>
      </c>
      <c r="B61" s="211"/>
      <c r="C61" s="211"/>
      <c r="D61" s="100"/>
      <c r="E61" s="84"/>
      <c r="F61" s="84"/>
      <c r="G61" s="84"/>
      <c r="H61" s="84"/>
      <c r="I61" s="30"/>
      <c r="J61" s="30"/>
      <c r="K61" s="30"/>
      <c r="L61" s="30"/>
      <c r="M61" s="30"/>
      <c r="N61" s="30"/>
      <c r="O61" s="30"/>
      <c r="P61" s="30"/>
      <c r="Q61" s="30"/>
      <c r="R61" s="30"/>
      <c r="S61" s="30"/>
      <c r="T61" s="30"/>
      <c r="U61" s="30"/>
      <c r="V61" s="30"/>
      <c r="W61" s="30"/>
      <c r="X61" s="30"/>
      <c r="Y61" s="30"/>
      <c r="Z61" s="30"/>
    </row>
    <row r="62" spans="1:26" s="27" customFormat="1" ht="12.75" customHeight="1" x14ac:dyDescent="0.2">
      <c r="A62" s="210" t="s">
        <v>111</v>
      </c>
      <c r="B62" s="211"/>
      <c r="C62" s="211"/>
      <c r="D62" s="100"/>
      <c r="E62" s="84"/>
      <c r="F62" s="84"/>
      <c r="G62" s="84"/>
      <c r="H62" s="84"/>
      <c r="I62" s="30"/>
      <c r="J62" s="30"/>
      <c r="K62" s="30"/>
      <c r="L62" s="30"/>
      <c r="M62" s="30"/>
      <c r="N62" s="30"/>
      <c r="O62" s="30"/>
      <c r="P62" s="30"/>
      <c r="Q62" s="30"/>
      <c r="R62" s="30"/>
      <c r="S62" s="30"/>
      <c r="T62" s="30"/>
      <c r="U62" s="30"/>
      <c r="V62" s="30"/>
      <c r="W62" s="30"/>
      <c r="X62" s="30"/>
      <c r="Y62" s="30"/>
      <c r="Z62" s="30"/>
    </row>
    <row r="63" spans="1:26" s="27" customFormat="1" ht="12.75" customHeight="1" x14ac:dyDescent="0.2">
      <c r="A63" s="82"/>
      <c r="B63" s="83"/>
      <c r="C63" s="83"/>
      <c r="D63" s="83"/>
      <c r="E63" s="84"/>
      <c r="F63" s="84"/>
      <c r="G63" s="84"/>
      <c r="H63" s="84"/>
      <c r="I63" s="30"/>
      <c r="J63" s="30"/>
      <c r="K63" s="30"/>
      <c r="L63" s="30"/>
      <c r="M63" s="30"/>
      <c r="N63" s="30"/>
      <c r="O63" s="30"/>
      <c r="P63" s="30"/>
      <c r="Q63" s="30"/>
      <c r="R63" s="30"/>
      <c r="S63" s="30"/>
      <c r="T63" s="30"/>
      <c r="U63" s="30"/>
      <c r="V63" s="30"/>
      <c r="W63" s="30"/>
      <c r="X63" s="30"/>
      <c r="Y63" s="30"/>
      <c r="Z63" s="30"/>
    </row>
    <row r="64" spans="1:26" s="27" customFormat="1" ht="12.75" customHeight="1" x14ac:dyDescent="0.2">
      <c r="A64" s="82"/>
      <c r="B64" s="83"/>
      <c r="C64" s="83"/>
      <c r="D64" s="83"/>
      <c r="E64" s="84"/>
      <c r="F64" s="84"/>
      <c r="G64" s="84"/>
      <c r="H64" s="84"/>
      <c r="I64" s="30"/>
      <c r="J64" s="30"/>
      <c r="K64" s="30"/>
      <c r="L64" s="30"/>
      <c r="M64" s="30"/>
      <c r="N64" s="30"/>
      <c r="O64" s="30"/>
      <c r="P64" s="30"/>
      <c r="Q64" s="30"/>
      <c r="R64" s="30"/>
      <c r="S64" s="30"/>
      <c r="T64" s="30"/>
      <c r="U64" s="30"/>
      <c r="V64" s="30"/>
      <c r="W64" s="30"/>
      <c r="X64" s="30"/>
      <c r="Y64" s="30"/>
      <c r="Z64" s="30"/>
    </row>
    <row r="65" spans="1:26" s="27" customFormat="1" ht="12.75" customHeight="1" x14ac:dyDescent="0.2">
      <c r="A65" s="216" t="s">
        <v>113</v>
      </c>
      <c r="B65" s="217"/>
      <c r="C65" s="217"/>
      <c r="D65" s="218"/>
      <c r="E65" s="84"/>
      <c r="F65" s="84"/>
      <c r="G65" s="84"/>
      <c r="H65" s="84"/>
      <c r="I65" s="30"/>
      <c r="J65" s="30"/>
      <c r="K65" s="30"/>
      <c r="L65" s="30"/>
      <c r="M65" s="30"/>
      <c r="N65" s="30"/>
      <c r="O65" s="30"/>
      <c r="P65" s="30"/>
      <c r="Q65" s="30"/>
      <c r="R65" s="30"/>
      <c r="S65" s="30"/>
      <c r="T65" s="30"/>
      <c r="U65" s="30"/>
      <c r="V65" s="30"/>
      <c r="W65" s="30"/>
      <c r="X65" s="30"/>
      <c r="Y65" s="30"/>
      <c r="Z65" s="30"/>
    </row>
    <row r="66" spans="1:26" s="27" customFormat="1" ht="12.75" customHeight="1" x14ac:dyDescent="0.2">
      <c r="A66" s="219" t="s">
        <v>121</v>
      </c>
      <c r="B66" s="220"/>
      <c r="C66" s="214"/>
      <c r="D66" s="215"/>
      <c r="E66" s="84"/>
      <c r="F66" s="84"/>
      <c r="G66" s="84"/>
      <c r="H66" s="84"/>
      <c r="I66" s="30"/>
      <c r="J66" s="30"/>
      <c r="K66" s="30"/>
      <c r="L66" s="30"/>
      <c r="M66" s="30"/>
      <c r="N66" s="30"/>
      <c r="O66" s="30"/>
      <c r="P66" s="30"/>
      <c r="Q66" s="30"/>
      <c r="R66" s="30"/>
      <c r="S66" s="30"/>
      <c r="T66" s="30"/>
      <c r="U66" s="30"/>
      <c r="V66" s="30"/>
      <c r="W66" s="30"/>
      <c r="X66" s="30"/>
      <c r="Y66" s="30"/>
      <c r="Z66" s="30"/>
    </row>
    <row r="67" spans="1:26" x14ac:dyDescent="0.2">
      <c r="A67" s="212" t="s">
        <v>122</v>
      </c>
      <c r="B67" s="213"/>
      <c r="C67" s="214"/>
      <c r="D67" s="215"/>
    </row>
    <row r="68" spans="1:26" ht="38.1" customHeight="1" x14ac:dyDescent="0.2">
      <c r="A68" s="77" t="s">
        <v>120</v>
      </c>
      <c r="B68" s="78" t="s">
        <v>129</v>
      </c>
      <c r="C68" s="77" t="s">
        <v>158</v>
      </c>
      <c r="D68" s="77" t="s">
        <v>79</v>
      </c>
    </row>
    <row r="69" spans="1:26" ht="18" customHeight="1" x14ac:dyDescent="0.2">
      <c r="A69" s="79"/>
      <c r="B69" s="80"/>
      <c r="C69" s="80"/>
      <c r="D69" s="150">
        <f t="shared" ref="D69:D74" si="2">B69*C69</f>
        <v>0</v>
      </c>
    </row>
    <row r="70" spans="1:26" ht="18" customHeight="1" x14ac:dyDescent="0.2">
      <c r="A70" s="79"/>
      <c r="B70" s="80"/>
      <c r="C70" s="80"/>
      <c r="D70" s="150">
        <f t="shared" si="2"/>
        <v>0</v>
      </c>
    </row>
    <row r="71" spans="1:26" ht="18" customHeight="1" x14ac:dyDescent="0.2">
      <c r="A71" s="79"/>
      <c r="B71" s="80"/>
      <c r="C71" s="80"/>
      <c r="D71" s="150">
        <f t="shared" si="2"/>
        <v>0</v>
      </c>
    </row>
    <row r="72" spans="1:26" ht="18" customHeight="1" x14ac:dyDescent="0.2">
      <c r="A72" s="79"/>
      <c r="B72" s="80"/>
      <c r="C72" s="80"/>
      <c r="D72" s="150">
        <f t="shared" si="2"/>
        <v>0</v>
      </c>
    </row>
    <row r="73" spans="1:26" ht="18" customHeight="1" x14ac:dyDescent="0.2">
      <c r="A73" s="79"/>
      <c r="B73" s="80"/>
      <c r="C73" s="80"/>
      <c r="D73" s="150">
        <f t="shared" si="2"/>
        <v>0</v>
      </c>
    </row>
    <row r="74" spans="1:26" ht="18" customHeight="1" x14ac:dyDescent="0.2">
      <c r="A74" s="79"/>
      <c r="B74" s="80"/>
      <c r="C74" s="80"/>
      <c r="D74" s="150">
        <f t="shared" si="2"/>
        <v>0</v>
      </c>
    </row>
    <row r="75" spans="1:26" ht="18" customHeight="1" x14ac:dyDescent="0.2">
      <c r="A75" s="208" t="s">
        <v>128</v>
      </c>
      <c r="B75" s="209"/>
      <c r="C75" s="152">
        <f>SUM(C69:C74)</f>
        <v>0</v>
      </c>
      <c r="D75" s="151">
        <f>SUM(D69:D74)</f>
        <v>0</v>
      </c>
    </row>
    <row r="76" spans="1:26" x14ac:dyDescent="0.2">
      <c r="A76" s="82"/>
      <c r="B76" s="83"/>
      <c r="C76" s="83"/>
      <c r="D76" s="83"/>
    </row>
    <row r="77" spans="1:26" x14ac:dyDescent="0.2">
      <c r="A77" s="210" t="s">
        <v>111</v>
      </c>
      <c r="B77" s="211"/>
      <c r="C77" s="211"/>
      <c r="D77" s="100"/>
    </row>
    <row r="78" spans="1:26" x14ac:dyDescent="0.2">
      <c r="A78" s="210" t="s">
        <v>111</v>
      </c>
      <c r="B78" s="211"/>
      <c r="C78" s="211"/>
      <c r="D78" s="100"/>
    </row>
    <row r="79" spans="1:26" x14ac:dyDescent="0.2">
      <c r="A79" s="210" t="s">
        <v>111</v>
      </c>
      <c r="B79" s="211"/>
      <c r="C79" s="211"/>
      <c r="D79" s="100"/>
    </row>
  </sheetData>
  <mergeCells count="50">
    <mergeCell ref="I43:J43"/>
    <mergeCell ref="E46:H46"/>
    <mergeCell ref="A48:D48"/>
    <mergeCell ref="A49:B49"/>
    <mergeCell ref="C49:D49"/>
    <mergeCell ref="A45:C45"/>
    <mergeCell ref="I18:J18"/>
    <mergeCell ref="I44:J44"/>
    <mergeCell ref="I45:J45"/>
    <mergeCell ref="I46:J46"/>
    <mergeCell ref="A12:G12"/>
    <mergeCell ref="A13:G13"/>
    <mergeCell ref="A15:G15"/>
    <mergeCell ref="A16:G16"/>
    <mergeCell ref="A17:G17"/>
    <mergeCell ref="A14:G14"/>
    <mergeCell ref="A20:D20"/>
    <mergeCell ref="A31:D31"/>
    <mergeCell ref="A32:B32"/>
    <mergeCell ref="C32:D32"/>
    <mergeCell ref="C33:D33"/>
    <mergeCell ref="A33:B33"/>
    <mergeCell ref="A78:C78"/>
    <mergeCell ref="A67:B67"/>
    <mergeCell ref="A79:C79"/>
    <mergeCell ref="A62:C62"/>
    <mergeCell ref="A61:C61"/>
    <mergeCell ref="A77:C77"/>
    <mergeCell ref="A65:D65"/>
    <mergeCell ref="A66:B66"/>
    <mergeCell ref="C66:D66"/>
    <mergeCell ref="C67:D67"/>
    <mergeCell ref="A75:B75"/>
    <mergeCell ref="A41:B41"/>
    <mergeCell ref="A43:C43"/>
    <mergeCell ref="A58:B58"/>
    <mergeCell ref="A60:C60"/>
    <mergeCell ref="G1:H1"/>
    <mergeCell ref="A44:C44"/>
    <mergeCell ref="A50:B50"/>
    <mergeCell ref="C50:D50"/>
    <mergeCell ref="E18:H18"/>
    <mergeCell ref="I1:J1"/>
    <mergeCell ref="E5:H5"/>
    <mergeCell ref="I5:J5"/>
    <mergeCell ref="C10:E10"/>
    <mergeCell ref="C6:G6"/>
    <mergeCell ref="C7:G7"/>
    <mergeCell ref="C8:G8"/>
    <mergeCell ref="C9:G9"/>
  </mergeCells>
  <pageMargins left="0.51181102362204722" right="0.31496062992125984" top="0.43307086614173229" bottom="0.74803149606299213" header="0.31496062992125984" footer="0.35433070866141736"/>
  <pageSetup paperSize="9" scale="79" orientation="portrait" r:id="rId1"/>
  <headerFooter>
    <oddFooter>&amp;C&amp;"Tahoma,Normaali"&amp;P&amp;R&amp;"Tahoma,Normaali"&amp;D</oddFooter>
  </headerFooter>
  <rowBreaks count="1" manualBreakCount="1">
    <brk id="46"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4"/>
  <dimension ref="A1:BA68"/>
  <sheetViews>
    <sheetView showGridLines="0" zoomScaleNormal="100" workbookViewId="0">
      <selection activeCell="A6" sqref="A6"/>
    </sheetView>
  </sheetViews>
  <sheetFormatPr defaultColWidth="9.140625" defaultRowHeight="12.75" x14ac:dyDescent="0.2"/>
  <cols>
    <col min="1" max="1" width="18" style="4" customWidth="1"/>
    <col min="2" max="2" width="19.5703125" style="4" customWidth="1"/>
    <col min="3" max="6" width="10.7109375" style="4" customWidth="1"/>
    <col min="7" max="7" width="11.42578125" style="4" customWidth="1"/>
    <col min="8" max="8" width="10.7109375" style="4" customWidth="1"/>
    <col min="9" max="9" width="11.42578125" style="4" customWidth="1"/>
    <col min="10" max="10" width="2.42578125" style="4" customWidth="1"/>
    <col min="11" max="14" width="9.140625" style="4" hidden="1" customWidth="1"/>
    <col min="15" max="17" width="9.140625" style="4"/>
    <col min="18" max="19" width="10.42578125" style="4" customWidth="1"/>
    <col min="20" max="16384" width="9.140625" style="4"/>
  </cols>
  <sheetData>
    <row r="1" spans="1:14" s="27" customFormat="1" ht="12.75" customHeight="1" x14ac:dyDescent="0.2">
      <c r="A1" s="28"/>
      <c r="G1" s="187"/>
      <c r="H1" s="186"/>
      <c r="K1" s="186"/>
      <c r="L1" s="186"/>
      <c r="M1" s="186"/>
      <c r="N1" s="186"/>
    </row>
    <row r="2" spans="1:14" s="1" customFormat="1" ht="15" x14ac:dyDescent="0.2">
      <c r="B2" s="26"/>
      <c r="D2" s="43" t="s">
        <v>95</v>
      </c>
      <c r="H2" s="44"/>
      <c r="I2" s="27"/>
    </row>
    <row r="3" spans="1:14" s="27" customFormat="1" x14ac:dyDescent="0.2">
      <c r="D3" s="68" t="s">
        <v>76</v>
      </c>
      <c r="F3" s="41"/>
      <c r="G3" s="42"/>
      <c r="J3" s="40"/>
      <c r="K3" s="29"/>
    </row>
    <row r="4" spans="1:14" s="27" customFormat="1" ht="12.75" customHeight="1" x14ac:dyDescent="0.2">
      <c r="A4" s="28"/>
      <c r="D4" s="136" t="s">
        <v>24</v>
      </c>
      <c r="E4" s="132"/>
      <c r="F4" s="137"/>
      <c r="G4" s="39"/>
    </row>
    <row r="5" spans="1:14" s="27" customFormat="1" ht="12.75" customHeight="1" x14ac:dyDescent="0.2">
      <c r="A5" s="28"/>
      <c r="E5" s="190"/>
      <c r="F5" s="200"/>
      <c r="G5" s="200"/>
      <c r="H5" s="200"/>
      <c r="K5" s="186"/>
      <c r="L5" s="186"/>
      <c r="M5" s="186"/>
      <c r="N5" s="186"/>
    </row>
    <row r="6" spans="1:14" s="1" customFormat="1" x14ac:dyDescent="0.2">
      <c r="A6" s="1" t="s">
        <v>1</v>
      </c>
      <c r="B6" s="27"/>
      <c r="C6" s="204"/>
      <c r="D6" s="202"/>
      <c r="E6" s="202"/>
      <c r="F6" s="202"/>
      <c r="G6" s="203"/>
    </row>
    <row r="7" spans="1:14" s="27" customFormat="1" ht="12.75" customHeight="1" x14ac:dyDescent="0.2">
      <c r="A7" s="27" t="s">
        <v>105</v>
      </c>
      <c r="C7" s="204"/>
      <c r="D7" s="202"/>
      <c r="E7" s="202"/>
      <c r="F7" s="202"/>
      <c r="G7" s="203"/>
      <c r="H7" s="31"/>
      <c r="J7" s="29"/>
    </row>
    <row r="8" spans="1:14" s="27" customFormat="1" ht="12.75" customHeight="1" x14ac:dyDescent="0.2">
      <c r="A8" s="27" t="s">
        <v>6</v>
      </c>
      <c r="C8" s="205"/>
      <c r="D8" s="206"/>
      <c r="E8" s="206"/>
      <c r="F8" s="206"/>
      <c r="G8" s="207"/>
      <c r="H8" s="31"/>
      <c r="J8" s="29"/>
    </row>
    <row r="9" spans="1:14" s="27" customFormat="1" ht="12.75" customHeight="1" x14ac:dyDescent="0.2">
      <c r="A9" s="45" t="s">
        <v>104</v>
      </c>
      <c r="C9" s="204"/>
      <c r="D9" s="202"/>
      <c r="E9" s="202"/>
      <c r="F9" s="202"/>
      <c r="G9" s="203"/>
      <c r="H9" s="31"/>
      <c r="J9" s="29"/>
    </row>
    <row r="10" spans="1:14" s="27" customFormat="1" ht="12.75" customHeight="1" x14ac:dyDescent="0.2">
      <c r="A10" s="27" t="s">
        <v>2</v>
      </c>
      <c r="B10" s="45"/>
      <c r="C10" s="201"/>
      <c r="D10" s="202"/>
      <c r="E10" s="203"/>
      <c r="F10" s="61" t="s">
        <v>109</v>
      </c>
      <c r="G10" s="62"/>
      <c r="H10" s="31"/>
      <c r="J10" s="29"/>
    </row>
    <row r="11" spans="1:14" s="27" customFormat="1" ht="12.75" customHeight="1" x14ac:dyDescent="0.2">
      <c r="A11" s="28"/>
      <c r="E11" s="234"/>
      <c r="F11" s="248"/>
      <c r="G11" s="248"/>
      <c r="H11" s="248"/>
      <c r="K11" s="186"/>
      <c r="L11" s="186"/>
      <c r="M11" s="186"/>
      <c r="N11" s="186"/>
    </row>
    <row r="12" spans="1:14" s="27" customFormat="1" ht="12.75" customHeight="1" x14ac:dyDescent="0.2">
      <c r="A12" s="28"/>
      <c r="E12" s="26"/>
      <c r="F12" s="64"/>
      <c r="G12" s="64"/>
      <c r="H12" s="64"/>
      <c r="K12" s="30"/>
      <c r="L12" s="30"/>
      <c r="M12" s="30"/>
      <c r="N12" s="30"/>
    </row>
    <row r="13" spans="1:14" s="27" customFormat="1" ht="12.75" customHeight="1" x14ac:dyDescent="0.2">
      <c r="A13" s="141" t="s">
        <v>142</v>
      </c>
      <c r="B13" s="142"/>
      <c r="C13" s="142"/>
      <c r="D13" s="142"/>
      <c r="E13" s="142"/>
      <c r="F13" s="142"/>
      <c r="G13" s="143"/>
      <c r="K13" s="186"/>
      <c r="L13" s="186"/>
      <c r="M13" s="186"/>
      <c r="N13" s="186"/>
    </row>
    <row r="14" spans="1:14" s="27" customFormat="1" ht="12.75" customHeight="1" x14ac:dyDescent="0.2">
      <c r="A14" s="236" t="s">
        <v>96</v>
      </c>
      <c r="B14" s="237"/>
      <c r="C14" s="237"/>
      <c r="D14" s="237"/>
      <c r="E14" s="237"/>
      <c r="F14" s="237"/>
      <c r="G14" s="238"/>
      <c r="H14" s="26"/>
      <c r="K14" s="186"/>
      <c r="L14" s="186"/>
      <c r="M14" s="186"/>
      <c r="N14" s="186"/>
    </row>
    <row r="15" spans="1:14" s="27" customFormat="1" ht="12.75" customHeight="1" x14ac:dyDescent="0.2">
      <c r="A15" s="236" t="s">
        <v>119</v>
      </c>
      <c r="B15" s="237"/>
      <c r="C15" s="237"/>
      <c r="D15" s="237"/>
      <c r="E15" s="237"/>
      <c r="F15" s="237"/>
      <c r="G15" s="238"/>
      <c r="H15" s="116"/>
      <c r="K15" s="186"/>
      <c r="L15" s="186"/>
      <c r="M15" s="186"/>
      <c r="N15" s="186"/>
    </row>
    <row r="16" spans="1:14" s="27" customFormat="1" ht="9" customHeight="1" x14ac:dyDescent="0.2">
      <c r="A16" s="138"/>
      <c r="B16" s="139"/>
      <c r="C16" s="139"/>
      <c r="D16" s="139"/>
      <c r="E16" s="139"/>
      <c r="F16" s="139"/>
      <c r="G16" s="140"/>
      <c r="K16" s="30"/>
      <c r="L16" s="30"/>
      <c r="M16" s="30"/>
      <c r="N16" s="30"/>
    </row>
    <row r="17" spans="1:53" s="27" customFormat="1" ht="37.5" customHeight="1" x14ac:dyDescent="0.2">
      <c r="A17" s="236" t="s">
        <v>126</v>
      </c>
      <c r="B17" s="237"/>
      <c r="C17" s="237"/>
      <c r="D17" s="237"/>
      <c r="E17" s="237"/>
      <c r="F17" s="237"/>
      <c r="G17" s="238"/>
      <c r="K17" s="30"/>
      <c r="L17" s="30"/>
      <c r="M17" s="30"/>
      <c r="N17" s="30"/>
    </row>
    <row r="18" spans="1:53" s="27" customFormat="1" ht="9" customHeight="1" x14ac:dyDescent="0.2">
      <c r="A18" s="138"/>
      <c r="B18" s="139"/>
      <c r="C18" s="139"/>
      <c r="D18" s="139"/>
      <c r="E18" s="139"/>
      <c r="F18" s="139"/>
      <c r="G18" s="140"/>
      <c r="K18" s="30"/>
      <c r="L18" s="30"/>
      <c r="M18" s="30"/>
      <c r="N18" s="30"/>
    </row>
    <row r="19" spans="1:53" s="27" customFormat="1" ht="37.5" customHeight="1" x14ac:dyDescent="0.2">
      <c r="A19" s="236" t="s">
        <v>106</v>
      </c>
      <c r="B19" s="237"/>
      <c r="C19" s="237"/>
      <c r="D19" s="237"/>
      <c r="E19" s="237"/>
      <c r="F19" s="237"/>
      <c r="G19" s="238"/>
      <c r="K19" s="30"/>
      <c r="L19" s="30"/>
      <c r="M19" s="30"/>
      <c r="N19" s="30"/>
    </row>
    <row r="20" spans="1:53" s="27" customFormat="1" ht="9" customHeight="1" x14ac:dyDescent="0.2">
      <c r="A20" s="138"/>
      <c r="B20" s="139"/>
      <c r="C20" s="139"/>
      <c r="D20" s="139"/>
      <c r="E20" s="139"/>
      <c r="F20" s="139"/>
      <c r="G20" s="140"/>
      <c r="K20" s="30"/>
      <c r="L20" s="30"/>
      <c r="M20" s="30"/>
      <c r="N20" s="30"/>
    </row>
    <row r="21" spans="1:53" s="27" customFormat="1" ht="51" customHeight="1" x14ac:dyDescent="0.2">
      <c r="A21" s="245" t="s">
        <v>107</v>
      </c>
      <c r="B21" s="246"/>
      <c r="C21" s="246"/>
      <c r="D21" s="246"/>
      <c r="E21" s="246"/>
      <c r="F21" s="246"/>
      <c r="G21" s="247"/>
      <c r="K21" s="30"/>
      <c r="L21" s="30"/>
      <c r="M21" s="30"/>
      <c r="N21" s="30"/>
    </row>
    <row r="22" spans="1:53" s="27" customFormat="1" ht="9" customHeight="1" x14ac:dyDescent="0.2">
      <c r="A22" s="138"/>
      <c r="B22" s="139"/>
      <c r="C22" s="139"/>
      <c r="D22" s="139"/>
      <c r="E22" s="139"/>
      <c r="F22" s="139"/>
      <c r="G22" s="140"/>
      <c r="K22" s="30"/>
      <c r="L22" s="30"/>
      <c r="M22" s="30"/>
      <c r="N22" s="30"/>
    </row>
    <row r="23" spans="1:53" s="27" customFormat="1" ht="12.75" customHeight="1" x14ac:dyDescent="0.2">
      <c r="A23" s="239" t="s">
        <v>127</v>
      </c>
      <c r="B23" s="240"/>
      <c r="C23" s="240"/>
      <c r="D23" s="240"/>
      <c r="E23" s="240"/>
      <c r="F23" s="240"/>
      <c r="G23" s="241"/>
      <c r="K23" s="30"/>
      <c r="L23" s="30"/>
      <c r="M23" s="30"/>
      <c r="N23" s="30"/>
    </row>
    <row r="24" spans="1:53" s="27" customFormat="1" ht="12.75" customHeight="1" x14ac:dyDescent="0.2">
      <c r="A24" s="120"/>
      <c r="B24" s="121"/>
      <c r="C24" s="121"/>
      <c r="D24" s="121"/>
      <c r="E24" s="121"/>
      <c r="F24" s="121"/>
      <c r="G24" s="121"/>
      <c r="K24" s="30"/>
      <c r="L24" s="30"/>
      <c r="M24" s="30"/>
      <c r="N24" s="30"/>
    </row>
    <row r="25" spans="1:53" s="27" customFormat="1" ht="12.75" customHeight="1" x14ac:dyDescent="0.2">
      <c r="A25" s="28"/>
      <c r="E25" s="234"/>
      <c r="F25" s="234"/>
      <c r="G25" s="234"/>
      <c r="H25" s="234"/>
      <c r="K25" s="186"/>
      <c r="L25" s="186"/>
      <c r="M25" s="186"/>
      <c r="N25" s="186"/>
    </row>
    <row r="26" spans="1:53" s="27" customFormat="1" ht="12.75" customHeight="1" x14ac:dyDescent="0.2">
      <c r="A26" s="28"/>
      <c r="E26" s="234"/>
      <c r="F26" s="235"/>
      <c r="G26" s="235"/>
      <c r="H26" s="235"/>
      <c r="K26" s="186"/>
      <c r="L26" s="186"/>
      <c r="M26" s="186"/>
      <c r="N26" s="186"/>
    </row>
    <row r="27" spans="1:53" s="48" customFormat="1" ht="93.75" customHeight="1" x14ac:dyDescent="0.2">
      <c r="A27" s="134" t="s">
        <v>138</v>
      </c>
      <c r="B27" s="35" t="s">
        <v>16</v>
      </c>
      <c r="C27" s="35" t="s">
        <v>143</v>
      </c>
      <c r="D27" s="52" t="s">
        <v>99</v>
      </c>
      <c r="E27" s="52" t="s">
        <v>100</v>
      </c>
      <c r="F27" s="35" t="s">
        <v>147</v>
      </c>
      <c r="G27" s="35" t="s">
        <v>144</v>
      </c>
      <c r="H27" s="35" t="s">
        <v>101</v>
      </c>
      <c r="I27" s="35" t="s">
        <v>145</v>
      </c>
      <c r="J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row>
    <row r="28" spans="1:53" s="37" customFormat="1" x14ac:dyDescent="0.2">
      <c r="A28" s="69"/>
      <c r="B28" s="69"/>
      <c r="C28" s="71"/>
      <c r="D28" s="71"/>
      <c r="E28" s="71"/>
      <c r="F28" s="153">
        <f>IFERROR(C28/D28,0)</f>
        <v>0</v>
      </c>
      <c r="G28" s="71"/>
      <c r="H28" s="71"/>
      <c r="I28" s="155">
        <f>IFERROR(G28/H28,0)</f>
        <v>0</v>
      </c>
      <c r="J28" s="27"/>
      <c r="O28" s="15"/>
      <c r="P28" s="15"/>
      <c r="Q28" s="15"/>
      <c r="R28" s="27"/>
      <c r="S28" s="27"/>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row>
    <row r="29" spans="1:53" s="37" customFormat="1" x14ac:dyDescent="0.2">
      <c r="A29" s="69"/>
      <c r="B29" s="69"/>
      <c r="C29" s="71"/>
      <c r="D29" s="71"/>
      <c r="E29" s="71"/>
      <c r="F29" s="153">
        <f t="shared" ref="F29:F35" si="0">IFERROR(C29/D29,0)</f>
        <v>0</v>
      </c>
      <c r="G29" s="71"/>
      <c r="H29" s="71"/>
      <c r="I29" s="155">
        <f t="shared" ref="I29:I35" si="1">IFERROR(G29/H29,0)</f>
        <v>0</v>
      </c>
      <c r="J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row>
    <row r="30" spans="1:53" s="37" customFormat="1" x14ac:dyDescent="0.2">
      <c r="A30" s="69"/>
      <c r="B30" s="69"/>
      <c r="C30" s="71"/>
      <c r="D30" s="71"/>
      <c r="E30" s="71"/>
      <c r="F30" s="153">
        <f t="shared" si="0"/>
        <v>0</v>
      </c>
      <c r="G30" s="71"/>
      <c r="H30" s="71"/>
      <c r="I30" s="155">
        <f t="shared" si="1"/>
        <v>0</v>
      </c>
      <c r="J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row>
    <row r="31" spans="1:53" s="37" customFormat="1" x14ac:dyDescent="0.2">
      <c r="A31" s="69"/>
      <c r="B31" s="69"/>
      <c r="C31" s="71"/>
      <c r="D31" s="71"/>
      <c r="E31" s="71"/>
      <c r="F31" s="153">
        <f t="shared" si="0"/>
        <v>0</v>
      </c>
      <c r="G31" s="71"/>
      <c r="H31" s="71"/>
      <c r="I31" s="155">
        <f t="shared" si="1"/>
        <v>0</v>
      </c>
      <c r="J31" s="15"/>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row>
    <row r="32" spans="1:53" s="37" customFormat="1" x14ac:dyDescent="0.2">
      <c r="A32" s="69"/>
      <c r="B32" s="69"/>
      <c r="C32" s="71"/>
      <c r="D32" s="71"/>
      <c r="E32" s="71"/>
      <c r="F32" s="153">
        <f t="shared" si="0"/>
        <v>0</v>
      </c>
      <c r="G32" s="71"/>
      <c r="H32" s="71"/>
      <c r="I32" s="155">
        <f t="shared" si="1"/>
        <v>0</v>
      </c>
      <c r="J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row>
    <row r="33" spans="1:53" s="37" customFormat="1" x14ac:dyDescent="0.2">
      <c r="A33" s="69"/>
      <c r="B33" s="69"/>
      <c r="C33" s="71"/>
      <c r="D33" s="71"/>
      <c r="E33" s="71"/>
      <c r="F33" s="153">
        <f t="shared" si="0"/>
        <v>0</v>
      </c>
      <c r="G33" s="71"/>
      <c r="H33" s="71"/>
      <c r="I33" s="155">
        <f t="shared" si="1"/>
        <v>0</v>
      </c>
      <c r="J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row>
    <row r="34" spans="1:53" s="37" customFormat="1" x14ac:dyDescent="0.2">
      <c r="A34" s="69"/>
      <c r="B34" s="69"/>
      <c r="C34" s="71"/>
      <c r="D34" s="71"/>
      <c r="E34" s="71"/>
      <c r="F34" s="153">
        <f t="shared" si="0"/>
        <v>0</v>
      </c>
      <c r="G34" s="71"/>
      <c r="H34" s="71"/>
      <c r="I34" s="155">
        <f t="shared" si="1"/>
        <v>0</v>
      </c>
      <c r="J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row>
    <row r="35" spans="1:53" s="37" customFormat="1" x14ac:dyDescent="0.2">
      <c r="A35" s="69"/>
      <c r="B35" s="69"/>
      <c r="C35" s="71"/>
      <c r="D35" s="71"/>
      <c r="E35" s="71"/>
      <c r="F35" s="153">
        <f t="shared" si="0"/>
        <v>0</v>
      </c>
      <c r="G35" s="71"/>
      <c r="H35" s="71"/>
      <c r="I35" s="155">
        <f t="shared" si="1"/>
        <v>0</v>
      </c>
      <c r="J35" s="27"/>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row>
    <row r="36" spans="1:53" s="27" customFormat="1" ht="12.75" customHeight="1" x14ac:dyDescent="0.2">
      <c r="A36" s="28"/>
      <c r="E36" s="26"/>
      <c r="F36" s="72" t="s">
        <v>8</v>
      </c>
      <c r="G36" s="154">
        <f>SUM(G28:G35)</f>
        <v>0</v>
      </c>
      <c r="K36" s="186"/>
      <c r="L36" s="186"/>
      <c r="M36" s="186"/>
      <c r="N36" s="186"/>
    </row>
    <row r="37" spans="1:53" s="27" customFormat="1" ht="12.75" customHeight="1" x14ac:dyDescent="0.2">
      <c r="A37" s="28"/>
      <c r="E37" s="26"/>
      <c r="K37" s="30"/>
      <c r="L37" s="30"/>
      <c r="M37" s="30"/>
      <c r="N37" s="30"/>
    </row>
    <row r="38" spans="1:53" s="27" customFormat="1" ht="12.75" customHeight="1" x14ac:dyDescent="0.2">
      <c r="A38" s="28"/>
      <c r="E38" s="234"/>
      <c r="F38" s="235"/>
      <c r="G38" s="235"/>
      <c r="H38" s="235"/>
      <c r="K38" s="186"/>
      <c r="L38" s="186"/>
      <c r="M38" s="186"/>
      <c r="N38" s="186"/>
    </row>
    <row r="39" spans="1:53" s="27" customFormat="1" ht="12.75" customHeight="1" x14ac:dyDescent="0.2">
      <c r="A39" s="28" t="s">
        <v>146</v>
      </c>
      <c r="E39" s="234"/>
      <c r="F39" s="235"/>
      <c r="G39" s="235"/>
      <c r="H39" s="235"/>
      <c r="K39" s="186"/>
      <c r="L39" s="186"/>
      <c r="M39" s="186"/>
      <c r="N39" s="186"/>
    </row>
    <row r="40" spans="1:53" s="27" customFormat="1" ht="12.75" customHeight="1" x14ac:dyDescent="0.2">
      <c r="A40" s="28"/>
      <c r="E40" s="234"/>
      <c r="F40" s="235"/>
      <c r="G40" s="235"/>
      <c r="H40" s="235"/>
      <c r="K40" s="186"/>
      <c r="L40" s="186"/>
      <c r="M40" s="186"/>
      <c r="N40" s="186"/>
    </row>
    <row r="41" spans="1:53" s="27" customFormat="1" ht="12.75" customHeight="1" x14ac:dyDescent="0.2">
      <c r="A41" s="83" t="s">
        <v>17</v>
      </c>
      <c r="B41" s="51"/>
      <c r="C41" s="27" t="s">
        <v>4</v>
      </c>
      <c r="D41" s="27" t="s">
        <v>102</v>
      </c>
      <c r="E41" s="26"/>
      <c r="G41" s="148">
        <f>G36</f>
        <v>0</v>
      </c>
      <c r="K41" s="186"/>
      <c r="L41" s="186"/>
      <c r="M41" s="186"/>
      <c r="N41" s="186"/>
    </row>
    <row r="42" spans="1:53" s="27" customFormat="1" ht="12.75" customHeight="1" x14ac:dyDescent="0.2">
      <c r="A42" s="83" t="s">
        <v>18</v>
      </c>
      <c r="B42" s="51"/>
      <c r="C42" s="27" t="s">
        <v>4</v>
      </c>
      <c r="D42" s="27" t="s">
        <v>80</v>
      </c>
      <c r="E42" s="26"/>
      <c r="G42" s="73">
        <v>0</v>
      </c>
      <c r="K42" s="186"/>
      <c r="L42" s="186"/>
      <c r="M42" s="186"/>
      <c r="N42" s="186"/>
    </row>
    <row r="43" spans="1:53" s="27" customFormat="1" ht="12.75" customHeight="1" x14ac:dyDescent="0.2">
      <c r="A43" s="83" t="s">
        <v>19</v>
      </c>
      <c r="B43" s="51"/>
      <c r="C43" s="27" t="s">
        <v>4</v>
      </c>
      <c r="D43" s="28" t="s">
        <v>81</v>
      </c>
      <c r="E43" s="50"/>
      <c r="F43" s="28"/>
      <c r="G43" s="156">
        <f>G42-G41</f>
        <v>0</v>
      </c>
      <c r="K43" s="186"/>
      <c r="L43" s="186"/>
      <c r="M43" s="186"/>
      <c r="N43" s="186"/>
    </row>
    <row r="44" spans="1:53" s="27" customFormat="1" ht="12.75" customHeight="1" x14ac:dyDescent="0.2">
      <c r="A44" s="83" t="s">
        <v>20</v>
      </c>
      <c r="B44" s="51"/>
      <c r="C44" s="27" t="s">
        <v>4</v>
      </c>
      <c r="E44" s="234"/>
      <c r="F44" s="235"/>
      <c r="G44" s="235"/>
      <c r="H44" s="235"/>
      <c r="K44" s="186"/>
      <c r="L44" s="186"/>
      <c r="M44" s="186"/>
      <c r="N44" s="186"/>
    </row>
    <row r="45" spans="1:53" s="27" customFormat="1" ht="12.75" customHeight="1" x14ac:dyDescent="0.2">
      <c r="A45" s="83" t="s">
        <v>21</v>
      </c>
      <c r="B45" s="51"/>
      <c r="C45" s="27" t="s">
        <v>4</v>
      </c>
      <c r="E45" s="26"/>
      <c r="F45" s="26"/>
      <c r="G45" s="26"/>
      <c r="H45" s="26"/>
      <c r="K45" s="186"/>
      <c r="L45" s="186"/>
      <c r="M45" s="186"/>
      <c r="N45" s="186"/>
    </row>
    <row r="46" spans="1:53" s="27" customFormat="1" ht="12.75" customHeight="1" x14ac:dyDescent="0.2">
      <c r="A46" s="28" t="s">
        <v>8</v>
      </c>
      <c r="B46" s="149">
        <f>SUM(B41:B45)</f>
        <v>0</v>
      </c>
      <c r="C46" s="28" t="s">
        <v>4</v>
      </c>
      <c r="E46" s="234"/>
      <c r="F46" s="235"/>
      <c r="G46" s="235"/>
      <c r="H46" s="235"/>
      <c r="K46" s="186"/>
      <c r="L46" s="186"/>
      <c r="M46" s="186"/>
      <c r="N46" s="186"/>
    </row>
    <row r="47" spans="1:53" s="27" customFormat="1" ht="12.75" customHeight="1" x14ac:dyDescent="0.2">
      <c r="A47" s="28"/>
      <c r="E47" s="234"/>
      <c r="F47" s="235"/>
      <c r="G47" s="235"/>
      <c r="H47" s="235"/>
      <c r="K47" s="186"/>
      <c r="L47" s="186"/>
      <c r="M47" s="186"/>
      <c r="N47" s="186"/>
    </row>
    <row r="48" spans="1:53" s="27" customFormat="1" ht="12.75" customHeight="1" x14ac:dyDescent="0.2">
      <c r="A48" s="27" t="s">
        <v>125</v>
      </c>
      <c r="E48" s="26"/>
      <c r="F48" s="26"/>
      <c r="G48" s="26"/>
      <c r="H48" s="26"/>
      <c r="I48" s="26"/>
      <c r="K48" s="186"/>
      <c r="L48" s="186"/>
      <c r="M48" s="186"/>
      <c r="N48" s="186"/>
    </row>
    <row r="49" spans="1:14" s="27" customFormat="1" ht="86.25" customHeight="1" x14ac:dyDescent="0.2">
      <c r="A49" s="242"/>
      <c r="B49" s="243"/>
      <c r="C49" s="243"/>
      <c r="D49" s="243"/>
      <c r="E49" s="243"/>
      <c r="F49" s="243"/>
      <c r="G49" s="244"/>
      <c r="H49" s="26"/>
      <c r="I49" s="26"/>
      <c r="K49" s="30"/>
      <c r="L49" s="30"/>
      <c r="M49" s="30"/>
      <c r="N49" s="30"/>
    </row>
    <row r="50" spans="1:14" s="27" customFormat="1" ht="12.75" customHeight="1" x14ac:dyDescent="0.2">
      <c r="A50" s="28"/>
      <c r="E50" s="26"/>
      <c r="F50" s="26"/>
      <c r="G50" s="26"/>
      <c r="H50" s="26"/>
      <c r="I50" s="26"/>
      <c r="K50" s="30"/>
      <c r="L50" s="30"/>
      <c r="M50" s="30"/>
      <c r="N50" s="30"/>
    </row>
    <row r="51" spans="1:14" s="27" customFormat="1" ht="13.5" customHeight="1" x14ac:dyDescent="0.2">
      <c r="H51" s="26"/>
      <c r="I51" s="26"/>
      <c r="K51" s="30"/>
      <c r="L51" s="30"/>
      <c r="M51" s="30"/>
      <c r="N51" s="30"/>
    </row>
    <row r="52" spans="1:14" s="55" customFormat="1" ht="13.5" customHeight="1" x14ac:dyDescent="0.2">
      <c r="H52" s="119"/>
    </row>
    <row r="53" spans="1:14" s="55" customFormat="1" ht="13.5" customHeight="1" x14ac:dyDescent="0.2">
      <c r="H53" s="63"/>
      <c r="I53" s="63"/>
    </row>
    <row r="54" spans="1:14" s="55" customFormat="1" ht="13.5" customHeight="1" x14ac:dyDescent="0.2">
      <c r="H54" s="63"/>
      <c r="I54" s="63"/>
    </row>
    <row r="55" spans="1:14" s="1" customFormat="1" ht="12.75" customHeight="1" x14ac:dyDescent="0.2">
      <c r="H55" s="55"/>
      <c r="I55" s="55"/>
      <c r="M55" s="56"/>
    </row>
    <row r="56" spans="1:14" s="1" customFormat="1" x14ac:dyDescent="0.2"/>
    <row r="57" spans="1:14" s="1" customFormat="1" x14ac:dyDescent="0.2"/>
    <row r="58" spans="1:14" s="1" customFormat="1" x14ac:dyDescent="0.2"/>
    <row r="59" spans="1:14" s="1" customFormat="1" x14ac:dyDescent="0.2"/>
    <row r="60" spans="1:14" s="1" customFormat="1" x14ac:dyDescent="0.2"/>
    <row r="61" spans="1:14" s="1" customFormat="1" x14ac:dyDescent="0.2"/>
    <row r="62" spans="1:14" s="1" customFormat="1" x14ac:dyDescent="0.2"/>
    <row r="63" spans="1:14" s="1" customFormat="1" x14ac:dyDescent="0.2"/>
    <row r="64" spans="1:14" s="1" customFormat="1" x14ac:dyDescent="0.2"/>
    <row r="65" s="1" customFormat="1" x14ac:dyDescent="0.2"/>
    <row r="66" s="1" customFormat="1" x14ac:dyDescent="0.2"/>
    <row r="67" s="1" customFormat="1" x14ac:dyDescent="0.2"/>
    <row r="68" s="1" customFormat="1" x14ac:dyDescent="0.2"/>
  </sheetData>
  <mergeCells count="43">
    <mergeCell ref="K14:N14"/>
    <mergeCell ref="K15:N15"/>
    <mergeCell ref="A14:G14"/>
    <mergeCell ref="C7:G7"/>
    <mergeCell ref="C8:G8"/>
    <mergeCell ref="C9:G9"/>
    <mergeCell ref="K13:N13"/>
    <mergeCell ref="E11:H11"/>
    <mergeCell ref="K11:N11"/>
    <mergeCell ref="G1:H1"/>
    <mergeCell ref="K1:N1"/>
    <mergeCell ref="E5:H5"/>
    <mergeCell ref="K5:N5"/>
    <mergeCell ref="C6:G6"/>
    <mergeCell ref="A49:G49"/>
    <mergeCell ref="E47:H47"/>
    <mergeCell ref="E40:H40"/>
    <mergeCell ref="C10:E10"/>
    <mergeCell ref="A21:G21"/>
    <mergeCell ref="K48:N48"/>
    <mergeCell ref="E46:H46"/>
    <mergeCell ref="K46:N46"/>
    <mergeCell ref="K45:N45"/>
    <mergeCell ref="A15:G15"/>
    <mergeCell ref="A17:G17"/>
    <mergeCell ref="A19:G19"/>
    <mergeCell ref="E25:H25"/>
    <mergeCell ref="A23:G23"/>
    <mergeCell ref="E26:H26"/>
    <mergeCell ref="K26:N26"/>
    <mergeCell ref="K25:N25"/>
    <mergeCell ref="K47:N47"/>
    <mergeCell ref="K43:N43"/>
    <mergeCell ref="E44:H44"/>
    <mergeCell ref="K44:N44"/>
    <mergeCell ref="K42:N42"/>
    <mergeCell ref="K41:N41"/>
    <mergeCell ref="K39:N39"/>
    <mergeCell ref="K36:N36"/>
    <mergeCell ref="E39:H39"/>
    <mergeCell ref="E38:H38"/>
    <mergeCell ref="K38:N38"/>
    <mergeCell ref="K40:N40"/>
  </mergeCells>
  <pageMargins left="0.51181102362204722" right="0.19685039370078741" top="0.43307086614173229" bottom="0.35433070866141736" header="0.31496062992125984" footer="0.31496062992125984"/>
  <pageSetup paperSize="9" scale="85" orientation="portrait" r:id="rId1"/>
  <headerFooter>
    <oddFooter>&amp;C&amp;"Tahoma,Normaali"&amp;P&amp;R&amp;"Tahoma,Normaali"&amp;D</oddFooter>
  </headerFooter>
  <colBreaks count="1" manualBreakCount="1">
    <brk id="9" max="6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B6BCB-F06E-4AC0-A7B6-8B649B18A03A}">
  <sheetPr>
    <pageSetUpPr fitToPage="1"/>
  </sheetPr>
  <dimension ref="A1"/>
  <sheetViews>
    <sheetView showGridLines="0" zoomScaleNormal="100" workbookViewId="0">
      <selection activeCell="P1" sqref="P1"/>
    </sheetView>
  </sheetViews>
  <sheetFormatPr defaultRowHeight="12.75" x14ac:dyDescent="0.2"/>
  <sheetData/>
  <pageMargins left="0.51181102362204722" right="0.31496062992125984" top="0.74803149606299213" bottom="0.74803149606299213" header="0.31496062992125984" footer="0.31496062992125984"/>
  <pageSetup paperSize="9" scale="65" fitToWidth="0" orientation="portrait" r:id="rId1"/>
  <headerFooter>
    <oddFooter>&amp;C&amp;"Tahoma,Normaali"&amp;P&amp;R&amp;"Tahoma,Normaali"&amp;D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990B8AD7FB5BC4FB5C17C611AB8DDB8" ma:contentTypeVersion="6" ma:contentTypeDescription="Luo uusi asiakirja." ma:contentTypeScope="" ma:versionID="dc5e27e51487839eebcc5436883ab91c">
  <xsd:schema xmlns:xsd="http://www.w3.org/2001/XMLSchema" xmlns:xs="http://www.w3.org/2001/XMLSchema" xmlns:p="http://schemas.microsoft.com/office/2006/metadata/properties" xmlns:ns2="2fb0e7d6-7acd-4efd-8a1d-b95a9f77357a" targetNamespace="http://schemas.microsoft.com/office/2006/metadata/properties" ma:root="true" ma:fieldsID="c39e0624f5567474b01219f15e23ea48" ns2:_="">
    <xsd:import namespace="2fb0e7d6-7acd-4efd-8a1d-b95a9f77357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0e7d6-7acd-4efd-8a1d-b95a9f7735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F99F85-6420-4FD7-92FA-A7F875FE44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0e7d6-7acd-4efd-8a1d-b95a9f7735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4E8858-8FD0-4AE5-8AAD-C40F04DD4679}">
  <ds:schemaRefs>
    <ds:schemaRef ds:uri="http://schemas.microsoft.com/sharepoint/v3/contenttype/forms"/>
  </ds:schemaRefs>
</ds:datastoreItem>
</file>

<file path=customXml/itemProps3.xml><?xml version="1.0" encoding="utf-8"?>
<ds:datastoreItem xmlns:ds="http://schemas.openxmlformats.org/officeDocument/2006/customXml" ds:itemID="{D0EDE6AD-98DE-4505-8948-FB309F8F81DE}">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2fb0e7d6-7acd-4efd-8a1d-b95a9f77357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8</vt:i4>
      </vt:variant>
    </vt:vector>
  </HeadingPairs>
  <TitlesOfParts>
    <vt:vector size="13" baseType="lpstr">
      <vt:lpstr>Maksatushakemus</vt:lpstr>
      <vt:lpstr>Vakiosivukulumalli</vt:lpstr>
      <vt:lpstr>Yksikkökustannusmalli</vt:lpstr>
      <vt:lpstr>Tosiasialliset kustannukset</vt:lpstr>
      <vt:lpstr>Ohjeet</vt:lpstr>
      <vt:lpstr>Maksatushakemus!ok</vt:lpstr>
      <vt:lpstr>Maksatushakemus!Print_Area</vt:lpstr>
      <vt:lpstr>'Tosiasialliset kustannukset'!Print_Area</vt:lpstr>
      <vt:lpstr>Vakiosivukulumalli!Print_Area</vt:lpstr>
      <vt:lpstr>Maksatushakemus!Tulostusalue</vt:lpstr>
      <vt:lpstr>'Tosiasialliset kustannukset'!Tulostusalue</vt:lpstr>
      <vt:lpstr>Vakiosivukulumalli!Tulostusalue</vt:lpstr>
      <vt:lpstr>Yksikkökustannusmalli!Tulostusalue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Saalamo</dc:creator>
  <cp:keywords/>
  <dc:description/>
  <cp:lastModifiedBy>Mari Saalamo</cp:lastModifiedBy>
  <cp:revision/>
  <cp:lastPrinted>2023-10-10T12:53:53Z</cp:lastPrinted>
  <dcterms:created xsi:type="dcterms:W3CDTF">2008-04-10T10:14:02Z</dcterms:created>
  <dcterms:modified xsi:type="dcterms:W3CDTF">2023-10-12T10:24:56Z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0x010100D990B8AD7FB5BC4FB5C17C611AB8DDB8</vt:lpwstr>
  </property>
</Properties>
</file>